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\\SRV-FILE\Public\Documents\DZIAŁ SPM\Statystyka muzeów\Edycja 2023\Dane wynikowe GUS\wersja opublikowana\"/>
    </mc:Choice>
  </mc:AlternateContent>
  <xr:revisionPtr revIDLastSave="0" documentId="13_ncr:1_{8B6D8ABC-FAD8-48C6-B712-BE9A0BAA75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is treści" sheetId="10" r:id="rId1"/>
    <sheet name="Dane identyfikacyjne" sheetId="1" r:id="rId2"/>
    <sheet name="Dział 1" sheetId="2" r:id="rId3"/>
    <sheet name="Dział 4" sheetId="5" r:id="rId4"/>
    <sheet name="Dział 5" sheetId="7" r:id="rId5"/>
    <sheet name="Dział 6" sheetId="6" r:id="rId6"/>
    <sheet name="Dział 7" sheetId="8" r:id="rId7"/>
    <sheet name="Dział 8" sheetId="9" r:id="rId8"/>
  </sheets>
  <definedNames>
    <definedName name="_edn1" localSheetId="6">'Dział 7'!#REF!</definedName>
    <definedName name="_edn2" localSheetId="6">'Dział 7'!#REF!</definedName>
    <definedName name="_ednref1" localSheetId="6">'Dział 7'!#REF!</definedName>
    <definedName name="_ednref2" localSheetId="6">'Dział 7'!#REF!</definedName>
    <definedName name="_xlnm._FilterDatabase" localSheetId="1" hidden="1">'Dane identyfikacyjne'!$B$3:$CP$3</definedName>
    <definedName name="_xlnm._FilterDatabase" localSheetId="2" hidden="1">'Dział 1'!$A$3:$AN$3</definedName>
    <definedName name="_xlnm._FilterDatabase" localSheetId="3" hidden="1">'Dział 4'!$A$3:$AG$3</definedName>
    <definedName name="_xlnm._FilterDatabase" localSheetId="4" hidden="1">'Dział 5'!$A$3:$BS$3</definedName>
    <definedName name="_xlnm._FilterDatabase" localSheetId="5" hidden="1">'Dział 6'!$A$3:$AS$3</definedName>
    <definedName name="_xlnm._FilterDatabase" localSheetId="6" hidden="1">'Dział 7'!$A$3:$CZ$3</definedName>
    <definedName name="_xlnm._FilterDatabase" localSheetId="7" hidden="1">'Dział 8'!$A$3:$I$3</definedName>
    <definedName name="_Hlk47091683" localSheetId="6">'Dział 7'!$N$16</definedName>
    <definedName name="_Hlk48587931" localSheetId="6">'Dział 7'!$N$10</definedName>
    <definedName name="_Hlk48588361" localSheetId="6">'Dział 7'!$N$14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1" l="1"/>
  <c r="AX4" i="1"/>
  <c r="AY4" i="1"/>
</calcChain>
</file>

<file path=xl/sharedStrings.xml><?xml version="1.0" encoding="utf-8"?>
<sst xmlns="http://schemas.openxmlformats.org/spreadsheetml/2006/main" count="772" uniqueCount="332">
  <si>
    <t>państwowe</t>
  </si>
  <si>
    <t>samorządowe</t>
  </si>
  <si>
    <t>MKiDN</t>
  </si>
  <si>
    <t>angielskim</t>
  </si>
  <si>
    <t>niemieckim</t>
  </si>
  <si>
    <t>ukraińskim</t>
  </si>
  <si>
    <t>rosyjskim</t>
  </si>
  <si>
    <t>francuskim</t>
  </si>
  <si>
    <t>hiszpańskim</t>
  </si>
  <si>
    <t>Facebook</t>
  </si>
  <si>
    <t>YouTube</t>
  </si>
  <si>
    <t>Instagram</t>
  </si>
  <si>
    <t>Pinterest</t>
  </si>
  <si>
    <t>Vimeo</t>
  </si>
  <si>
    <t>Tik Tok</t>
  </si>
  <si>
    <t>Twitter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</si>
  <si>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</si>
  <si>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</si>
  <si>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</si>
  <si>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</si>
  <si>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</si>
  <si>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</si>
  <si>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</si>
  <si>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</si>
  <si>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</si>
  <si>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</si>
  <si>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</si>
  <si>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</si>
  <si>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</si>
  <si>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</si>
  <si>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</si>
  <si>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</si>
  <si>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2. Ceny biletów (stan na koniec okresu sprawozdawczego).</t>
  </si>
  <si>
    <t>Dział 8: Nagrody w konkursach</t>
  </si>
  <si>
    <t>Dział 4. Kontrole, audyty i dostęp do informacji publicznej</t>
  </si>
  <si>
    <t>inne języki</t>
  </si>
  <si>
    <t>Ministerstwo Kultury i Dziedzictwa Narodowego</t>
  </si>
  <si>
    <t>Dział 7. Funkcjonowanie muzeum w sieci</t>
  </si>
  <si>
    <t>Organizator muzeum</t>
  </si>
  <si>
    <t xml:space="preserve"> Główny Inspektor Nadzoru Budowlanego</t>
  </si>
  <si>
    <t>Najwyższa Izba Kontroli</t>
  </si>
  <si>
    <t>Państwowa Inspekcja Pracy</t>
  </si>
  <si>
    <t>Państwowa Inspekcja Sanitarna</t>
  </si>
  <si>
    <t>Państwowa Straż Pożarna</t>
  </si>
  <si>
    <t>Policja</t>
  </si>
  <si>
    <t>II. Profil działania.</t>
  </si>
  <si>
    <t>Liczba muzeów:</t>
  </si>
  <si>
    <t>Liczba muzeów, w których:</t>
  </si>
  <si>
    <t xml:space="preserve"> Liczba muzeów według źródła finansowania:</t>
  </si>
  <si>
    <t>publiczne</t>
  </si>
  <si>
    <t>publiczno-prywatne</t>
  </si>
  <si>
    <t>prywatne</t>
  </si>
  <si>
    <t xml:space="preserve"> Liczba muzeów według dokumentów stanowiących podstawę działalności:</t>
  </si>
  <si>
    <t>statut</t>
  </si>
  <si>
    <t>inne</t>
  </si>
  <si>
    <t>regulamin</t>
  </si>
  <si>
    <t>Liczba muzeów, które:</t>
  </si>
  <si>
    <t>powyżej 100 do 500 tys. mieszkańców</t>
  </si>
  <si>
    <t>powyżej 10 do 100 tys. mieszkańców</t>
  </si>
  <si>
    <t>do 10 tys. mieszkańców</t>
  </si>
  <si>
    <t xml:space="preserve">powyżej 500 tys. mieszkańców
</t>
  </si>
  <si>
    <t>jednorodne</t>
  </si>
  <si>
    <t>interdyscyplinarne</t>
  </si>
  <si>
    <t xml:space="preserve">Liczba muzeów według rodzaju:
</t>
  </si>
  <si>
    <t>Liczba muzeów według typu:</t>
  </si>
  <si>
    <t>wpisanych do Państwowego Rejestru Muzeów</t>
  </si>
  <si>
    <t>niewpisanych do Państwowego Rejestru Muzeów</t>
  </si>
  <si>
    <t>współprowadzonych</t>
  </si>
  <si>
    <t>niewspółprowadzonych</t>
  </si>
  <si>
    <t>Dział 1. Dokumenty zarządcze</t>
  </si>
  <si>
    <t>Dane identyfikacyjne</t>
  </si>
  <si>
    <t>Dział 5: Dostępność oferty muzeum</t>
  </si>
  <si>
    <t>był dzień bezpłatnego wstępu (stan na koniec okresu sprawozdawczego)</t>
  </si>
  <si>
    <t>nie było dnia bezpłatnego wstępu (stan na koniec okresu sprawozdawczego)</t>
  </si>
  <si>
    <t>wstęp był bezpłatny</t>
  </si>
  <si>
    <t xml:space="preserve">dla osoby dorosłej na wystawę stałą (stan na koniec okresu sprawozdawczego) </t>
  </si>
  <si>
    <t xml:space="preserve">dla osoby dorosłej na wystawę czasową (stan na koniec okresu sprawozdawczego) </t>
  </si>
  <si>
    <t>3. Usługi przewodnickie (stan na koniec okresu sprawozdawczego)</t>
  </si>
  <si>
    <t xml:space="preserve">nie ma usługi przewodnickiej
</t>
  </si>
  <si>
    <t>4. Przysługujące zniżki (stan na koniec okresu sprawozdawczego)</t>
  </si>
  <si>
    <t xml:space="preserve">dzieci do lat 7 </t>
  </si>
  <si>
    <t>uczniowie</t>
  </si>
  <si>
    <t>studenci</t>
  </si>
  <si>
    <t>osoby powyżej 65. roku życia</t>
  </si>
  <si>
    <t>nauczyciele</t>
  </si>
  <si>
    <t>pracownicy muzeów wpisani do Państwowego Rejestru Muzeów</t>
  </si>
  <si>
    <t>rodziny</t>
  </si>
  <si>
    <t>grupy zorganizowane</t>
  </si>
  <si>
    <t>lokalne społeczności</t>
  </si>
  <si>
    <t>członkowie ICOM i ICOMOS</t>
  </si>
  <si>
    <t>inne osoby/grupy</t>
  </si>
  <si>
    <t>5. Bilety sprzedane przez Internet w ostatnim roku sprawozdawczym</t>
  </si>
  <si>
    <t>brały udział w konkursach</t>
  </si>
  <si>
    <t>nie brały udziału w konkursach</t>
  </si>
  <si>
    <t>prowadziły witryny internetowe</t>
  </si>
  <si>
    <t>nie prowadziły witryn internetowych</t>
  </si>
  <si>
    <t>Liczba muzeów, w których witryna internetowa była prowadzona w następujących językach:</t>
  </si>
  <si>
    <t>rezerwacja biletów</t>
  </si>
  <si>
    <t>zakup biletów</t>
  </si>
  <si>
    <t xml:space="preserve">sklep online </t>
  </si>
  <si>
    <t>biblioteka online</t>
  </si>
  <si>
    <t>wirtualne zwiedzanie muzeum</t>
  </si>
  <si>
    <t>katalog obiektów</t>
  </si>
  <si>
    <t>edukacja online</t>
  </si>
  <si>
    <t>zamawianie odwzorowań cyfrowych obiektów</t>
  </si>
  <si>
    <t>Liczba muzeów, w których witryna internetowa:</t>
  </si>
  <si>
    <t>funkcjonował newsletter</t>
  </si>
  <si>
    <t>nie funkcjonował newsletter</t>
  </si>
  <si>
    <t>przeznaczano środki finansowe na promocję w mediach społecznościowych</t>
  </si>
  <si>
    <t>nie przeznaczano środków finansowych na promocję w mediach społecznościowych</t>
  </si>
  <si>
    <t>posiadających stronę BIP</t>
  </si>
  <si>
    <t>nieposiadających strony BIP</t>
  </si>
  <si>
    <t>Liczba muzeów  (stan na koniec okresu sprawozdawczego):</t>
  </si>
  <si>
    <t>prowadzono działalność w mediach społecznościowych</t>
  </si>
  <si>
    <t>nie prowadzono działalności w mediach społecznościowych</t>
  </si>
  <si>
    <t>2. Strony BIP muzeów</t>
  </si>
  <si>
    <t>3. Działalność w mediach społecznościowych (stan na koniec okresu sprawozdawczego)</t>
  </si>
  <si>
    <t>5.  Relacje wydarzeń za pośrednictwem streamingu (ostatnie 4 lata).</t>
  </si>
  <si>
    <t>tworzono/prowadzono relacje wydarzeń za pośrednictwem streamingu</t>
  </si>
  <si>
    <t>6.  Technologie oparte o sztuczną inteligencję (AI)  i uczenie maszynowe (machine learning) (ostatnie 4 lata).</t>
  </si>
  <si>
    <t>wykorzystywano technologie AI i uczenie maszynowe</t>
  </si>
  <si>
    <t>nie wykorzystywano technologii AI i uczenia maszynowego</t>
  </si>
  <si>
    <t>Liczba muzeów, w których pracownicy:</t>
  </si>
  <si>
    <t xml:space="preserve">mieli możliwość  łączenia się z wewnętrznymi systemami poza siedzibą instytucji </t>
  </si>
  <si>
    <t xml:space="preserve">nie mieli możliwości  łączenia się z wewnętrznymi systemami poza siedzibą instytucji </t>
  </si>
  <si>
    <t>7. Możliwość łączenia się z wewnętrznymi systemami muzeów poza siedzibą instytucji (stan na koniec okresu sprawozdawczego).</t>
  </si>
  <si>
    <t>funkcjonował system elektronicznego obiegu dokumentów</t>
  </si>
  <si>
    <t>nie funkcjonował system elektronicznego obiegu dokumentów</t>
  </si>
  <si>
    <t>system elektronicznego obiegu dokumentów był w trakcie wdrażania</t>
  </si>
  <si>
    <t xml:space="preserve">dokument został wdrożony
</t>
  </si>
  <si>
    <t>dokument został wdrożony, ale był w procesie aktualizacji</t>
  </si>
  <si>
    <t>dokument był w procesie wdrożenia</t>
  </si>
  <si>
    <t>dokument był w trakcie opracowania</t>
  </si>
  <si>
    <t>1. Działalność w oparciu o strategiczny dokument w zakresie promocji i budowania wizerunku (stan na koniec okresu sprawozdawczego).</t>
  </si>
  <si>
    <t>nie posiadały spójnej identyfikacji wizualnej</t>
  </si>
  <si>
    <t>posiadały spójną identyfikację wizualną</t>
  </si>
  <si>
    <t>2. Identyfikacja wizualna  (stan na koniec okres sprawozdawczego).</t>
  </si>
  <si>
    <t>6. Wsparcie sponsorów prywatnych (ostatnie 4 lata).</t>
  </si>
  <si>
    <t>były wspierane przez sponsorów prywatnych</t>
  </si>
  <si>
    <t>nie były wspierane przez sponsorów prywatnych</t>
  </si>
  <si>
    <t xml:space="preserve">1. Kontrole/audyty realizowane przez podmioty zewnętrzne (ostatnie 4 lata). </t>
  </si>
  <si>
    <t>były kontolowane/audytowane</t>
  </si>
  <si>
    <t>nie były kontolowane/audytowane</t>
  </si>
  <si>
    <t>2. Wnioski o dostęp do informacji publicznej (ostatnie 4 lata).</t>
  </si>
  <si>
    <t>Liczba wniosków o dostęp do informacji publicznej według typu:</t>
  </si>
  <si>
    <t>ogółem</t>
  </si>
  <si>
    <t>posiadały misję wyrażoną na piśmie</t>
  </si>
  <si>
    <t>nie posiadały misji wyrażonej na piśmie</t>
  </si>
  <si>
    <t>posiadały spisane procedury</t>
  </si>
  <si>
    <t>nie posiadały spisanych procedur</t>
  </si>
  <si>
    <t>miejski</t>
  </si>
  <si>
    <t>wiejski</t>
  </si>
  <si>
    <t>bezoddziałowe</t>
  </si>
  <si>
    <t>oddziałowe</t>
  </si>
  <si>
    <t>prowadzących działalność na wolnym powietrzu</t>
  </si>
  <si>
    <t>nieprowadzących działalności na wolnym powietrzu</t>
  </si>
  <si>
    <t>Liczba muzeów według typu organizatora:</t>
  </si>
  <si>
    <t>Liczba muzeów według terenu prowadzonej działalności:</t>
  </si>
  <si>
    <t>Liczba muzeów według wielkości jednostki administracyjnej (miejsowość):</t>
  </si>
  <si>
    <t>Procent muzeów, które:</t>
  </si>
  <si>
    <t>Procent muzeów, w których witryna internetowa była prowadzona w następujących językach:</t>
  </si>
  <si>
    <t>Procent muzeów, w których dostępne były następujące usługi online:</t>
  </si>
  <si>
    <t>Procent muzeów, w których witryna internetowa:</t>
  </si>
  <si>
    <t>Procent muzeów, w których:</t>
  </si>
  <si>
    <t>Procent muzeów  (stan na koniec okresu sprawozdawczego):</t>
  </si>
  <si>
    <t>Procent muzeów, w których pracownicy:</t>
  </si>
  <si>
    <t>8. System elektronicznego obiegu dokumentów (stan na koniec okresu sprawozdawczego).</t>
  </si>
  <si>
    <t>Procent muzeów, w których usługa przewodnicka:</t>
  </si>
  <si>
    <t>Procent muzeów według wielkości jednostki administracyjnej (miejsowość):</t>
  </si>
  <si>
    <t>Procent muzeów według terenu prowadzonej działalności:</t>
  </si>
  <si>
    <t xml:space="preserve">Procent muzeów według rodzaju:
</t>
  </si>
  <si>
    <t>Procent muzeów według źródła finansowania:</t>
  </si>
  <si>
    <t>Procent muzeów według dokumentów stanowiących podstawę działalności:</t>
  </si>
  <si>
    <t>Procent muzeów:</t>
  </si>
  <si>
    <t>pozostałe ministerstwa</t>
  </si>
  <si>
    <t>inne publiczne osoby prawne</t>
  </si>
  <si>
    <t>jednostka samorządu terytorialnego</t>
  </si>
  <si>
    <t>państwowa instytucja kultury</t>
  </si>
  <si>
    <t>samorządowa instytucja kultury</t>
  </si>
  <si>
    <t>fundacja</t>
  </si>
  <si>
    <t>stowarzyszenie</t>
  </si>
  <si>
    <t xml:space="preserve">jednostka kościelna lub wyznaniowa
</t>
  </si>
  <si>
    <t>uczelnia publiczna</t>
  </si>
  <si>
    <t>uczelnia niepubliczna</t>
  </si>
  <si>
    <t>osoba fizyczna</t>
  </si>
  <si>
    <t>podmiot gospodarczy</t>
  </si>
  <si>
    <t>Procent muzeów według typu organizatora:</t>
  </si>
  <si>
    <t>1. Misje wyrażona na piśmie (stan na koniec okresu sprawozdawczego).</t>
  </si>
  <si>
    <t>III. Podstawa działania/organizacji</t>
  </si>
  <si>
    <t>Procent muzeów według typu:</t>
  </si>
  <si>
    <t>organizator muzeum</t>
  </si>
  <si>
    <t>przyjęte bez zastrzeżeń</t>
  </si>
  <si>
    <t>przyjęte z zastrzeżeniami</t>
  </si>
  <si>
    <t>odrzucone</t>
  </si>
  <si>
    <t>Procent muzeów/oddziałów, w których:</t>
  </si>
  <si>
    <t>5. Źródła finansowania działań promocyjnych w ostatnim roku sprawozdawczym</t>
  </si>
  <si>
    <t>5. Spisane procedury działania w warunkach kryzysowych (nadzwyczajnych) (stan na koniec okresu sprawozdawczego).</t>
  </si>
  <si>
    <t>dokument został wdrożony</t>
  </si>
  <si>
    <t>4. Polityka rachunkowości wyrażona na piśmie (stan na koniec okresu sprawozdawczego).</t>
  </si>
  <si>
    <t>Liczba muzeów, w których funkcjonowały zniżki lub zwolnienie z opłat dla następujących grup/osób:</t>
  </si>
  <si>
    <t xml:space="preserve">OGÓŁEM </t>
  </si>
  <si>
    <t>w tym</t>
  </si>
  <si>
    <t>INSTYTUCJE KULTURY</t>
  </si>
  <si>
    <t>MUZEA NIEBĘDĄCE INSTYTUCJAMI KULTURY</t>
  </si>
  <si>
    <t>Liczba badanych muzeów według województwa oraz formy organizacyjnej:</t>
  </si>
  <si>
    <t>Procent badanych muzeów według województwa oraz formy organizacyjnej:</t>
  </si>
  <si>
    <t>mediana</t>
  </si>
  <si>
    <t>średnia</t>
  </si>
  <si>
    <t xml:space="preserve">średnia </t>
  </si>
  <si>
    <t>I  N  S  T  Y  T  U  C  J  E     K  U  L  T  U  R  Y</t>
  </si>
  <si>
    <t>Procent środków z dotacji podmiotowych, dotacji celowych od organizatora i przychodów własnych</t>
  </si>
  <si>
    <t>Procent środków środków ze źródeł publicznych i unijnych oraz od sponsorów prywatnych</t>
  </si>
  <si>
    <t>0. Dane identyfikacyjne</t>
  </si>
  <si>
    <t>1. Dział 1. Dokumenty zarządcze</t>
  </si>
  <si>
    <t>SPIS TREŚCI</t>
  </si>
  <si>
    <t>Dział 6: Promocja i marketing</t>
  </si>
  <si>
    <t>4. Dział 5: Dostępność oferty muzeum</t>
  </si>
  <si>
    <t>5. Dział 6: Promocja i marketing</t>
  </si>
  <si>
    <t>6. Dział 7. Funkcjonowanie muzeum w sieci</t>
  </si>
  <si>
    <t>7. Dział 8: Nagrody w konkursach</t>
  </si>
  <si>
    <t>2. Dział 4. Kontrole, audyty i dostęp do informacji publicznej</t>
  </si>
  <si>
    <r>
      <t xml:space="preserve">prosimy o kontakt pod adresem: </t>
    </r>
    <r>
      <rPr>
        <b/>
        <sz val="11"/>
        <color theme="1"/>
        <rFont val="Calibri"/>
        <family val="2"/>
        <charset val="238"/>
        <scheme val="minor"/>
      </rPr>
      <t xml:space="preserve">statystyka@nim.gov.pl </t>
    </r>
  </si>
  <si>
    <t>1. Dostępność oferty muzeum/oddziału dla zwiedzających w ostatnim roku sprawozdawczym.</t>
  </si>
  <si>
    <t>Mediana kwoty według źródła:</t>
  </si>
  <si>
    <t>Średnia kwota według źródła:</t>
  </si>
  <si>
    <t>Liczba adresów w bazie adresowej</t>
  </si>
  <si>
    <t>4. Podcasty (ostatnie 4 lata).</t>
  </si>
  <si>
    <t>Maksymalna liczba zwiedzających, którzy mogą przebywać w muzeum/oddziale w jednym czasie</t>
  </si>
  <si>
    <t>dzień bezpłatnego wstępu odbywał się w sobotę lub w niedzielę</t>
  </si>
  <si>
    <t>dzień bezpłatnego wstępu nie odbywał się w sobotę lub w niedzielę</t>
  </si>
  <si>
    <t>usługa przewodnicka podlegała opłacie</t>
  </si>
  <si>
    <t>usługa przewodnicka nie podlegała opłacie</t>
  </si>
  <si>
    <t>była w całości przystosowana do urządzeń mobilnych</t>
  </si>
  <si>
    <t>była częściowo przystosowana do urządzeń mobilnych</t>
  </si>
  <si>
    <t>nie była przystosowana do urządzeń mobilnych</t>
  </si>
  <si>
    <t>była dostępna cyfrowo</t>
  </si>
  <si>
    <t>nie była dostępna cyfrowo</t>
  </si>
  <si>
    <t>odpowiedzi zerowe</t>
  </si>
  <si>
    <t>Liczba dni, kiedy muzeum/oddział był otwarty/e dla zwiedzających</t>
  </si>
  <si>
    <t>3. Regulamin organizacyjny (stan na koniec okresu sprawozdawczego).</t>
  </si>
  <si>
    <t xml:space="preserve">Jeśli są Państwo zainteresowani wykorzystaniem danych z projektu Statystyka muzeów w swoich analizach, </t>
  </si>
  <si>
    <t>Średni czas zwiedzania muzeum/oddziału (w godzinach)</t>
  </si>
  <si>
    <t>Procent biletów sprzedanych przez Internet (w stosunku do wszystkich sprzedanych biletów)</t>
  </si>
  <si>
    <t>Liczba muzeów, w których były dostępne następujące usługi online:</t>
  </si>
  <si>
    <t>1. Witryny interentowe w muzeach (stan na koniec okresu sprawozdawczego)</t>
  </si>
  <si>
    <t>muzeum nie posiadało strategii działalności wyrażonej na piśmie</t>
  </si>
  <si>
    <t xml:space="preserve">dla osoby dorosłej na wystawę stałą i czasową (bilet łączony) </t>
  </si>
  <si>
    <t xml:space="preserve">muzeum nie działało na podstawie strategicznego dokumentu w zakresie promocji i budowania wizerunku  </t>
  </si>
  <si>
    <t>W medianach i średnich nie są brane pod uwagę odpowiedzi zerowe</t>
  </si>
  <si>
    <t>tworzono/ prowadzono podcasty</t>
  </si>
  <si>
    <t>nie tworzono/ prowadzono podcastów</t>
  </si>
  <si>
    <t>nie tworzono/ prowadzono relacji wydarzeń za pośrednictwem streamingu</t>
  </si>
  <si>
    <t>finansowały działania promocyjne w ostatnim roku sprawozdawczym</t>
  </si>
  <si>
    <t>wstęp na wystawę stałą był płatny</t>
  </si>
  <si>
    <t>wstęp na wystawę czasową był płatny</t>
  </si>
  <si>
    <t>wstęp na wszystkie wystawy był bezpłatny</t>
  </si>
  <si>
    <t>Liczba muzeów i oddziałów, w których:</t>
  </si>
  <si>
    <t>posiadały bilet łączony (na wystawę stałą i czasową)</t>
  </si>
  <si>
    <t>suma</t>
  </si>
  <si>
    <t>muzea bezoddziałowe</t>
  </si>
  <si>
    <t>muzea oddziałowe</t>
  </si>
  <si>
    <t>oddziały muzealne</t>
  </si>
  <si>
    <t>Liczba muzeów, które były otwarte dla zwiedzajacych</t>
  </si>
  <si>
    <t>Liczba godzin otwarcia muzeów i od\oddziałów w ostatnim roku sprawozdawczym</t>
  </si>
  <si>
    <t>Liczba muzeów i oddziałów, w których</t>
  </si>
  <si>
    <t>Liczba muzeów i oddziałów, które</t>
  </si>
  <si>
    <t>W pyt. 3. Działalność w mediach społecznościowych (stan na koniec okresu sprawozdawczego) w przypadku muzeów oddziałowych należało podać dane łącznie z oddziałami</t>
  </si>
  <si>
    <t>W dziale Dostępność oferty muzeum w przypadku muzeów oddziałowych należało podać dane również dla oddziałów</t>
  </si>
  <si>
    <t>W punkcie III. (Podstawa działania/organizacji) podane zostały dane zbiorcze (tj. łącznie dla siedziby głównej oraz oddziałów)</t>
  </si>
  <si>
    <t>oddziały</t>
  </si>
  <si>
    <t xml:space="preserve">Liczba muzeów, które: </t>
  </si>
  <si>
    <t>nie otrzymały wniosków o dostęp do informacji publicznej</t>
  </si>
  <si>
    <t>Kontrole/audyty zewnętrzne ogółem:</t>
  </si>
  <si>
    <t>Liczba muzeów kontrolowanych przez poszczególne podmioty:</t>
  </si>
  <si>
    <t>Procent muzeów kontrolowanych przez poszczególne podmioty:</t>
  </si>
  <si>
    <t>100%</t>
  </si>
  <si>
    <t>0%</t>
  </si>
  <si>
    <t>99%</t>
  </si>
  <si>
    <t>1%</t>
  </si>
  <si>
    <t>95%</t>
  </si>
  <si>
    <t>93%</t>
  </si>
  <si>
    <t>7%</t>
  </si>
  <si>
    <t>Liczba muzeów, które prowadziły działalność w poszczególnych mediach społecznościowych:</t>
  </si>
  <si>
    <t>Procent muzeów, które prowadziły działalność w poszczególnych mediach społecznościowych:</t>
  </si>
  <si>
    <t>1. Udział muzeów w konkursach (w latach 2020-2023).</t>
  </si>
  <si>
    <t>Procent muzeów, w których funkcjonowały zniżki lub zwolnienie z opłat dla następujących grup/osób:</t>
  </si>
  <si>
    <t>Dane dotyczą okresu od 2020 do 2023 roku (zwanym dalej okresem sprawozdawczym)</t>
  </si>
  <si>
    <t>Termin „okres sprawozdawczy (ostatnie 4 lata)” odnosi się do okresu od 2020 do 2023 roku</t>
  </si>
  <si>
    <t>Termin „ostatni rok sprawozdawczy” odnosi się do całego roku 2023 (od 1 stycznia do 31 grudnia)</t>
  </si>
  <si>
    <t>Termin „stan na koniec okresu sprawozdawczego” dotyczy danych, zgodnych ze stanem na 31 grudnia 2023 roku</t>
  </si>
  <si>
    <t>jednorodne, w tym: sztuki</t>
  </si>
  <si>
    <t>jednorodne, w tym: archeologiczne</t>
  </si>
  <si>
    <t>jednorodne, w tym: etnograficzne i antropologiczne</t>
  </si>
  <si>
    <t>jednorodne, w tym: historyczne</t>
  </si>
  <si>
    <t>jednorodne, w tym: martyrologiczne</t>
  </si>
  <si>
    <t>jednorodne, w tym: historii naturalnej</t>
  </si>
  <si>
    <t>jednorodne, w tym: techniki i nauki</t>
  </si>
  <si>
    <t>jednorodne, w tym: specjalistyczne</t>
  </si>
  <si>
    <t>jednorodne, w tym: inne</t>
  </si>
  <si>
    <r>
      <rPr>
        <b/>
        <u/>
        <sz val="10"/>
        <color theme="1"/>
        <rFont val="Calibri"/>
        <family val="2"/>
        <scheme val="minor"/>
      </rPr>
      <t>Wniosek o udostępnienie informacji publicznej</t>
    </r>
    <r>
      <rPr>
        <u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– wniosek o udostępnienie informacji publicznej, której zakres definiuje art. 6 Ustawy z dnia 6 września 2001 r. o dostępie do informacji publicznej (Dz.U. 2020, poz. 2176) z powołaniem się na ww. ustawę.</t>
    </r>
  </si>
  <si>
    <r>
      <rPr>
        <b/>
        <u/>
        <sz val="10"/>
        <color theme="1"/>
        <rFont val="Calibri"/>
        <family val="2"/>
        <scheme val="minor"/>
      </rPr>
      <t xml:space="preserve">Bilet łączony </t>
    </r>
    <r>
      <rPr>
        <sz val="10"/>
        <color theme="1"/>
        <rFont val="Calibri"/>
        <family val="2"/>
        <scheme val="minor"/>
      </rPr>
      <t>- jako bilet łączony traktowany jest też bilet na konkretny rodzaj wystawy umożliwiający także wejście na inny typ wystaw (np. jeśli bilet na wystawę stałą upoważnia do wejścia na wystawę czasową).</t>
    </r>
  </si>
  <si>
    <r>
      <rPr>
        <b/>
        <u/>
        <sz val="10"/>
        <color theme="1"/>
        <rFont val="Calibri"/>
        <family val="2"/>
        <scheme val="minor"/>
      </rPr>
      <t>Identyfikacja wizualna</t>
    </r>
    <r>
      <rPr>
        <sz val="10"/>
        <color theme="1"/>
        <rFont val="Calibri"/>
        <family val="2"/>
        <scheme val="minor"/>
      </rPr>
      <t xml:space="preserve"> – narzędzie służące kreowaniu wizerunku instytucji, firmy. To zestaw znaków i symboli stosowanych w celu uzyskania jasnej i spójnej identyfikacji w otoczeniu oraz wyróżnienia spośród innych firm.</t>
    </r>
  </si>
  <si>
    <r>
      <rPr>
        <b/>
        <u/>
        <sz val="10"/>
        <color theme="1"/>
        <rFont val="Calibri"/>
        <family val="2"/>
        <scheme val="minor"/>
      </rPr>
      <t xml:space="preserve">Badania wizerunkowe </t>
    </r>
    <r>
      <rPr>
        <sz val="10"/>
        <color theme="1"/>
        <rFont val="Calibri"/>
        <family val="2"/>
        <scheme val="minor"/>
      </rPr>
      <t>– zbieranie danych o tym, jak public relations, media i reklama wpływają na wizerunek danej instytucji i sposób jej postrzegania przez publiczność i potencjalnych odbiorców.</t>
    </r>
  </si>
  <si>
    <r>
      <rPr>
        <b/>
        <u/>
        <sz val="10"/>
        <color theme="1"/>
        <rFont val="Calibri"/>
        <family val="2"/>
        <scheme val="minor"/>
      </rPr>
      <t xml:space="preserve">Badania struktury publiczności </t>
    </r>
    <r>
      <rPr>
        <sz val="10"/>
        <color theme="1"/>
        <rFont val="Calibri"/>
        <family val="2"/>
        <scheme val="minor"/>
      </rPr>
      <t>– zbieranie danych o strukturze demograficzno-społecznej odwiedzających (wiek, wykształcenie, miejsce zamieszkania itd.) oraz o ich oczekiwaniach i potrzebach względem danej instytucji, jej programu (oferta) i infrastruktury (dostępność, funkcjonalność).</t>
    </r>
  </si>
  <si>
    <r>
      <rPr>
        <b/>
        <u/>
        <sz val="10"/>
        <color theme="1"/>
        <rFont val="Calibri"/>
        <family val="2"/>
        <scheme val="minor"/>
      </rPr>
      <t>Witryna internetowa</t>
    </r>
    <r>
      <rPr>
        <sz val="10"/>
        <color theme="1"/>
        <rFont val="Calibri"/>
        <family val="2"/>
        <scheme val="minor"/>
      </rPr>
      <t xml:space="preserve"> – unikatowa domena w Internecie składająca się ze zbioru stron internetowych i publikowana przez muzeum w celu umożliwienia dostępu do usług i zbiorów muzealnych.</t>
    </r>
  </si>
  <si>
    <r>
      <rPr>
        <b/>
        <u/>
        <sz val="10"/>
        <color theme="1"/>
        <rFont val="Calibri"/>
        <family val="2"/>
        <scheme val="minor"/>
      </rPr>
      <t xml:space="preserve">Cyfrowe odwzorowanie </t>
    </r>
    <r>
      <rPr>
        <sz val="10"/>
        <color theme="1"/>
        <rFont val="Calibri"/>
        <family val="2"/>
        <scheme val="minor"/>
      </rPr>
      <t>– obraz obiektu utrwalony za pomocą urządzeń cyfrowych (np. skan, fotografia cyfrowa).</t>
    </r>
  </si>
  <si>
    <r>
      <rPr>
        <b/>
        <u/>
        <sz val="10"/>
        <color theme="1"/>
        <rFont val="Calibri"/>
        <family val="2"/>
        <scheme val="minor"/>
      </rPr>
      <t xml:space="preserve">Witryna internetowa dostępna cyfrowo </t>
    </r>
    <r>
      <rPr>
        <sz val="10"/>
        <color theme="1"/>
        <rFont val="Calibri"/>
        <family val="2"/>
        <scheme val="minor"/>
      </rPr>
      <t>- Witryna dostępna zgodnie z załącznikiem do Ustawy z dnia 4 kwietnia 2019 r. (poz. 848) o dostępności cyfrowej stron internetowych i aplikacji mobilnych podmiotów publicznych.</t>
    </r>
  </si>
  <si>
    <r>
      <rPr>
        <b/>
        <u/>
        <sz val="10"/>
        <color theme="1"/>
        <rFont val="Calibri"/>
        <family val="2"/>
        <scheme val="minor"/>
      </rPr>
      <t>Podcast</t>
    </r>
    <r>
      <rPr>
        <sz val="10"/>
        <color theme="1"/>
        <rFont val="Calibri"/>
        <family val="2"/>
        <scheme val="minor"/>
      </rPr>
      <t xml:space="preserve"> – forma internetowej publikacji dźwiękowej lub filmowej, najczęściej w postaci regularnych odcinków, np. z obszaru działań edukacji muzealnej jak wykłady, wywiady, filmy.</t>
    </r>
  </si>
  <si>
    <r>
      <rPr>
        <b/>
        <u/>
        <sz val="10"/>
        <color theme="1"/>
        <rFont val="Calibri"/>
        <family val="2"/>
        <scheme val="minor"/>
      </rPr>
      <t>Streaming</t>
    </r>
    <r>
      <rPr>
        <sz val="10"/>
        <color theme="1"/>
        <rFont val="Calibri"/>
        <family val="2"/>
        <scheme val="minor"/>
      </rPr>
      <t xml:space="preserve"> – technika dostarczania informacji multimedialnej (dźwięk, obraz) od dostawcy transmisji do użytkownika w czasie rzeczywistym, czyli transmisja „na żywo”, np. oprowadzanie po wystawach, otwarcie wystaw, wykładów, innych działań edukacyjnych.</t>
    </r>
  </si>
  <si>
    <r>
      <rPr>
        <b/>
        <u/>
        <sz val="10"/>
        <color theme="1"/>
        <rFont val="Calibri"/>
        <family val="2"/>
        <scheme val="minor"/>
      </rPr>
      <t>Sztuczna inteligencja</t>
    </r>
    <r>
      <rPr>
        <sz val="10"/>
        <color theme="1"/>
        <rFont val="Calibri"/>
        <family val="2"/>
        <scheme val="minor"/>
      </rPr>
      <t xml:space="preserve"> – dziedzina nauki zajmująca się badaniem mechanizmów ludzkiej inteligencji (psychol.) oraz modelowaniem i konstruowaniem systemów, które są w stanie wspomagać lub zastępować inteligentne działania człowieka (za: Encyklopedia PWN, dostęp online: 1.09.2020).</t>
    </r>
  </si>
  <si>
    <r>
      <rPr>
        <b/>
        <u/>
        <sz val="10"/>
        <color theme="1"/>
        <rFont val="Calibri"/>
        <family val="2"/>
        <scheme val="minor"/>
      </rPr>
      <t xml:space="preserve">Uczenie maszynowe </t>
    </r>
    <r>
      <rPr>
        <sz val="10"/>
        <color theme="1"/>
        <rFont val="Calibri"/>
        <family val="2"/>
        <scheme val="minor"/>
      </rPr>
      <t>– nauka łącząca takie dziedziny jak informatyka i robotyka. Głównym celem uczenia maszynowego jest rozwój sztucznej inteligencji poprzez samodoskonalenie się systemu na podstawie dostarczonych danych (czyli doświadczenia) i zdobywanie wiedzy (za: Encyklopedia Zarządzania, dostęp online: 1.09.2020).</t>
    </r>
  </si>
  <si>
    <t>2. Strategia działalności wyrażona na piśmie (stan na koniec okresu sprawozdawczego).</t>
  </si>
  <si>
    <t>muzeum nie posiadało regulaminu organizacyjnego</t>
  </si>
  <si>
    <t>muzeum nie posiadało polityki rachunkowości wyrażonej na piśmie</t>
  </si>
  <si>
    <t>nie prowadzono własnych badań</t>
  </si>
  <si>
    <t>Liczba muzeów, w których badania wizerunkowe:</t>
  </si>
  <si>
    <t>Procent muzeów, w których, w których badania wizerunkowe:</t>
  </si>
  <si>
    <t>Liczba muzeów, w których badania struktury publiczności:</t>
  </si>
  <si>
    <t>Procent muzeów, w których badania struktury publiczności:</t>
  </si>
  <si>
    <t>Procent muzeów, w których badania wizerunkowe:</t>
  </si>
  <si>
    <t xml:space="preserve">3. Wlasne badania (ankiety, bardziej zaawansowane badania)  (ostatnie 4 lata). </t>
  </si>
  <si>
    <t>4. Badania zlecane na zewnątrz (ostatnie 4 lata) (ankiety, bardziej zaawansowane badania).</t>
  </si>
  <si>
    <t>prowadzono okazjonalnie</t>
  </si>
  <si>
    <t>prowadzono regularnie</t>
  </si>
  <si>
    <t>zlecano na zewnątrz</t>
  </si>
  <si>
    <t>nie zlecano na zewnątrz</t>
  </si>
  <si>
    <t>2. Nagrody i wyróżnienia muzeów w konkursach międzynarodowych, ogólnopolskich i regionalnych w latach 2020-2023.</t>
  </si>
  <si>
    <t>Liczba nagród i wyróżnień posiadanych przez muzea ogółem:</t>
  </si>
  <si>
    <t xml:space="preserve"> </t>
  </si>
  <si>
    <t>Liczba wniosków o dostęp do informacji publicznej ogółem:</t>
  </si>
  <si>
    <t>liczba muzeów nieprowadzących sprzedaży biletów przez internet oraz odpowiedzi zerowe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</si>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</sst>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/>
    <xf numFmtId="0" fontId="7" fillId="2" borderId="5" xfId="0" applyFont="1" applyFill="1" applyBorder="1" applyAlignment="1">
      <alignment horizontal="left" vertical="top" wrapText="1" indent="1" readingOrder="1"/>
    </xf>
    <xf numFmtId="0" fontId="2" fillId="4" borderId="11" xfId="0" applyFont="1" applyFill="1" applyBorder="1"/>
    <xf numFmtId="0" fontId="9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0" fillId="0" borderId="0" xfId="4"/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/>
    <xf numFmtId="0" fontId="2" fillId="4" borderId="3" xfId="0" applyFont="1" applyFill="1" applyBorder="1"/>
    <xf numFmtId="0" fontId="2" fillId="0" borderId="6" xfId="0" applyFont="1" applyBorder="1"/>
    <xf numFmtId="0" fontId="1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5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2" fillId="5" borderId="5" xfId="0" applyFont="1" applyFill="1" applyBorder="1" applyAlignment="1">
      <alignment horizontal="center" vertical="center" wrapText="1"/>
    </xf>
    <xf numFmtId="164" fontId="2" fillId="0" borderId="5" xfId="5" applyNumberFormat="1" applyFont="1" applyBorder="1"/>
    <xf numFmtId="164" fontId="2" fillId="0" borderId="9" xfId="5" applyNumberFormat="1" applyFont="1" applyBorder="1"/>
    <xf numFmtId="0" fontId="4" fillId="0" borderId="0" xfId="0" applyFont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10" xfId="0" applyFont="1" applyFill="1" applyBorder="1"/>
    <xf numFmtId="0" fontId="2" fillId="4" borderId="7" xfId="0" applyFont="1" applyFill="1" applyBorder="1"/>
    <xf numFmtId="0" fontId="2" fillId="4" borderId="12" xfId="0" applyFont="1" applyFill="1" applyBorder="1"/>
    <xf numFmtId="0" fontId="2" fillId="0" borderId="12" xfId="0" applyFont="1" applyBorder="1"/>
    <xf numFmtId="164" fontId="2" fillId="0" borderId="11" xfId="5" applyNumberFormat="1" applyFont="1" applyBorder="1"/>
    <xf numFmtId="0" fontId="2" fillId="0" borderId="11" xfId="0" applyFont="1" applyBorder="1"/>
    <xf numFmtId="0" fontId="2" fillId="4" borderId="9" xfId="0" applyFont="1" applyFill="1" applyBorder="1"/>
    <xf numFmtId="0" fontId="2" fillId="3" borderId="5" xfId="0" applyFont="1" applyFill="1" applyBorder="1"/>
    <xf numFmtId="164" fontId="2" fillId="4" borderId="11" xfId="5" applyNumberFormat="1" applyFont="1" applyFill="1" applyBorder="1"/>
    <xf numFmtId="164" fontId="2" fillId="4" borderId="9" xfId="5" applyNumberFormat="1" applyFont="1" applyFill="1" applyBorder="1"/>
    <xf numFmtId="164" fontId="2" fillId="3" borderId="7" xfId="5" applyNumberFormat="1" applyFont="1" applyFill="1" applyBorder="1" applyAlignment="1"/>
    <xf numFmtId="164" fontId="2" fillId="4" borderId="5" xfId="5" applyNumberFormat="1" applyFont="1" applyFill="1" applyBorder="1"/>
    <xf numFmtId="164" fontId="2" fillId="3" borderId="7" xfId="5" applyNumberFormat="1" applyFont="1" applyFill="1" applyBorder="1"/>
    <xf numFmtId="164" fontId="2" fillId="3" borderId="8" xfId="5" applyNumberFormat="1" applyFont="1" applyFill="1" applyBorder="1"/>
    <xf numFmtId="0" fontId="2" fillId="4" borderId="11" xfId="5" applyNumberFormat="1" applyFont="1" applyFill="1" applyBorder="1"/>
    <xf numFmtId="0" fontId="2" fillId="4" borderId="9" xfId="5" applyNumberFormat="1" applyFont="1" applyFill="1" applyBorder="1"/>
    <xf numFmtId="0" fontId="2" fillId="3" borderId="7" xfId="5" applyNumberFormat="1" applyFont="1" applyFill="1" applyBorder="1" applyAlignment="1"/>
    <xf numFmtId="0" fontId="2" fillId="4" borderId="5" xfId="5" applyNumberFormat="1" applyFont="1" applyFill="1" applyBorder="1"/>
    <xf numFmtId="1" fontId="2" fillId="0" borderId="5" xfId="5" applyNumberFormat="1" applyFont="1" applyBorder="1"/>
    <xf numFmtId="1" fontId="2" fillId="0" borderId="5" xfId="0" applyNumberFormat="1" applyFont="1" applyBorder="1"/>
    <xf numFmtId="0" fontId="2" fillId="4" borderId="1" xfId="0" applyFont="1" applyFill="1" applyBorder="1"/>
    <xf numFmtId="0" fontId="2" fillId="0" borderId="3" xfId="0" applyFont="1" applyBorder="1"/>
    <xf numFmtId="0" fontId="2" fillId="4" borderId="6" xfId="0" applyFont="1" applyFill="1" applyBorder="1"/>
    <xf numFmtId="164" fontId="2" fillId="0" borderId="5" xfId="5" applyNumberFormat="1" applyFont="1" applyBorder="1" applyAlignment="1">
      <alignment horizontal="right"/>
    </xf>
    <xf numFmtId="0" fontId="7" fillId="2" borderId="9" xfId="0" applyFont="1" applyFill="1" applyBorder="1" applyAlignment="1">
      <alignment horizontal="left" vertical="top" wrapText="1" indent="1" readingOrder="1"/>
    </xf>
    <xf numFmtId="0" fontId="2" fillId="0" borderId="11" xfId="0" applyFont="1" applyBorder="1" applyAlignment="1">
      <alignment wrapText="1"/>
    </xf>
    <xf numFmtId="164" fontId="2" fillId="4" borderId="7" xfId="5" applyNumberFormat="1" applyFont="1" applyFill="1" applyBorder="1"/>
    <xf numFmtId="0" fontId="2" fillId="4" borderId="7" xfId="0" applyFont="1" applyFill="1" applyBorder="1" applyAlignment="1">
      <alignment wrapText="1"/>
    </xf>
    <xf numFmtId="164" fontId="2" fillId="3" borderId="4" xfId="5" applyNumberFormat="1" applyFont="1" applyFill="1" applyBorder="1" applyAlignment="1"/>
    <xf numFmtId="164" fontId="2" fillId="3" borderId="4" xfId="5" applyNumberFormat="1" applyFont="1" applyFill="1" applyBorder="1"/>
    <xf numFmtId="0" fontId="2" fillId="4" borderId="8" xfId="0" applyFont="1" applyFill="1" applyBorder="1"/>
    <xf numFmtId="164" fontId="2" fillId="4" borderId="8" xfId="5" applyNumberFormat="1" applyFont="1" applyFill="1" applyBorder="1"/>
    <xf numFmtId="0" fontId="2" fillId="0" borderId="5" xfId="0" applyFont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4" borderId="11" xfId="0" applyNumberFormat="1" applyFont="1" applyFill="1" applyBorder="1" applyAlignment="1">
      <alignment horizontal="right"/>
    </xf>
    <xf numFmtId="1" fontId="2" fillId="3" borderId="6" xfId="0" applyNumberFormat="1" applyFont="1" applyFill="1" applyBorder="1"/>
    <xf numFmtId="164" fontId="2" fillId="4" borderId="11" xfId="5" applyNumberFormat="1" applyFont="1" applyFill="1" applyBorder="1" applyAlignment="1">
      <alignment horizontal="right"/>
    </xf>
    <xf numFmtId="165" fontId="2" fillId="4" borderId="11" xfId="0" applyNumberFormat="1" applyFont="1" applyFill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" fontId="2" fillId="3" borderId="7" xfId="0" applyNumberFormat="1" applyFont="1" applyFill="1" applyBorder="1"/>
    <xf numFmtId="164" fontId="2" fillId="3" borderId="6" xfId="5" applyNumberFormat="1" applyFont="1" applyFill="1" applyBorder="1"/>
    <xf numFmtId="165" fontId="2" fillId="3" borderId="6" xfId="0" applyNumberFormat="1" applyFont="1" applyFill="1" applyBorder="1"/>
    <xf numFmtId="165" fontId="2" fillId="0" borderId="0" xfId="0" applyNumberFormat="1" applyFont="1" applyAlignment="1">
      <alignment vertical="top"/>
    </xf>
    <xf numFmtId="164" fontId="2" fillId="0" borderId="0" xfId="5" applyNumberFormat="1" applyFont="1"/>
    <xf numFmtId="164" fontId="2" fillId="0" borderId="5" xfId="0" applyNumberFormat="1" applyFont="1" applyBorder="1" applyAlignment="1">
      <alignment horizontal="center" vertical="top" wrapText="1"/>
    </xf>
    <xf numFmtId="164" fontId="2" fillId="4" borderId="11" xfId="0" applyNumberFormat="1" applyFont="1" applyFill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3" borderId="6" xfId="0" applyNumberFormat="1" applyFont="1" applyFill="1" applyBorder="1"/>
    <xf numFmtId="164" fontId="2" fillId="0" borderId="0" xfId="0" applyNumberFormat="1" applyFont="1" applyAlignment="1">
      <alignment vertical="top"/>
    </xf>
    <xf numFmtId="0" fontId="2" fillId="0" borderId="14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10" xfId="0" applyFont="1" applyBorder="1"/>
    <xf numFmtId="0" fontId="13" fillId="0" borderId="2" xfId="0" applyFont="1" applyBorder="1"/>
    <xf numFmtId="1" fontId="13" fillId="0" borderId="5" xfId="0" applyNumberFormat="1" applyFont="1" applyBorder="1"/>
    <xf numFmtId="1" fontId="2" fillId="4" borderId="5" xfId="0" applyNumberFormat="1" applyFont="1" applyFill="1" applyBorder="1"/>
    <xf numFmtId="1" fontId="2" fillId="3" borderId="5" xfId="0" applyNumberFormat="1" applyFont="1" applyFill="1" applyBorder="1"/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3" borderId="5" xfId="5" applyNumberFormat="1" applyFont="1" applyFill="1" applyBorder="1"/>
    <xf numFmtId="0" fontId="13" fillId="0" borderId="0" xfId="0" applyFont="1"/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/>
    <xf numFmtId="164" fontId="13" fillId="0" borderId="5" xfId="0" applyNumberFormat="1" applyFont="1" applyBorder="1"/>
    <xf numFmtId="164" fontId="13" fillId="0" borderId="5" xfId="5" applyNumberFormat="1" applyFont="1" applyBorder="1"/>
    <xf numFmtId="0" fontId="15" fillId="3" borderId="11" xfId="0" applyFont="1" applyFill="1" applyBorder="1" applyAlignment="1">
      <alignment horizontal="left" vertical="center" wrapText="1" indent="3"/>
    </xf>
    <xf numFmtId="0" fontId="2" fillId="0" borderId="9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4" borderId="11" xfId="0" applyFont="1" applyFill="1" applyBorder="1" applyAlignment="1">
      <alignment horizontal="left" vertical="top" indent="1"/>
    </xf>
    <xf numFmtId="0" fontId="15" fillId="3" borderId="11" xfId="0" applyFont="1" applyFill="1" applyBorder="1" applyAlignment="1">
      <alignment horizontal="left" vertical="top" indent="3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5" xfId="5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left" vertical="center" wrapText="1" indent="3"/>
    </xf>
    <xf numFmtId="0" fontId="13" fillId="0" borderId="5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0" fontId="13" fillId="0" borderId="5" xfId="5" applyNumberFormat="1" applyFont="1" applyBorder="1"/>
    <xf numFmtId="0" fontId="13" fillId="0" borderId="6" xfId="0" applyFont="1" applyBorder="1"/>
    <xf numFmtId="0" fontId="2" fillId="0" borderId="5" xfId="5" applyNumberFormat="1" applyFont="1" applyBorder="1"/>
    <xf numFmtId="0" fontId="2" fillId="0" borderId="11" xfId="5" applyNumberFormat="1" applyFont="1" applyBorder="1"/>
    <xf numFmtId="0" fontId="2" fillId="0" borderId="5" xfId="0" applyFont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right"/>
    </xf>
    <xf numFmtId="1" fontId="13" fillId="0" borderId="5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4" fontId="13" fillId="0" borderId="5" xfId="5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0" fontId="2" fillId="5" borderId="6" xfId="0" applyFont="1" applyFill="1" applyBorder="1" applyAlignment="1">
      <alignment horizontal="center" vertical="top" wrapText="1"/>
    </xf>
    <xf numFmtId="0" fontId="13" fillId="0" borderId="9" xfId="0" applyFont="1" applyBorder="1"/>
    <xf numFmtId="164" fontId="13" fillId="0" borderId="9" xfId="5" applyNumberFormat="1" applyFont="1" applyBorder="1"/>
    <xf numFmtId="0" fontId="13" fillId="0" borderId="1" xfId="0" applyFont="1" applyBorder="1"/>
    <xf numFmtId="164" fontId="13" fillId="0" borderId="1" xfId="5" applyNumberFormat="1" applyFont="1" applyBorder="1"/>
    <xf numFmtId="164" fontId="2" fillId="0" borderId="12" xfId="5" applyNumberFormat="1" applyFont="1" applyBorder="1"/>
    <xf numFmtId="164" fontId="2" fillId="0" borderId="13" xfId="5" applyNumberFormat="1" applyFont="1" applyBorder="1"/>
    <xf numFmtId="164" fontId="2" fillId="0" borderId="6" xfId="5" applyNumberFormat="1" applyFont="1" applyBorder="1"/>
    <xf numFmtId="164" fontId="2" fillId="0" borderId="1" xfId="5" applyNumberFormat="1" applyFont="1" applyBorder="1"/>
    <xf numFmtId="0" fontId="2" fillId="4" borderId="7" xfId="0" applyFont="1" applyFill="1" applyBorder="1" applyAlignment="1">
      <alignment horizontal="left" vertical="top" indent="1"/>
    </xf>
    <xf numFmtId="164" fontId="2" fillId="0" borderId="3" xfId="5" applyNumberFormat="1" applyFont="1" applyBorder="1"/>
    <xf numFmtId="0" fontId="2" fillId="4" borderId="13" xfId="0" applyFont="1" applyFill="1" applyBorder="1"/>
    <xf numFmtId="0" fontId="18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5" borderId="5" xfId="0" applyFont="1" applyFill="1" applyBorder="1"/>
    <xf numFmtId="0" fontId="2" fillId="5" borderId="5" xfId="0" applyFont="1" applyFill="1" applyBorder="1"/>
    <xf numFmtId="0" fontId="2" fillId="5" borderId="11" xfId="0" applyFont="1" applyFill="1" applyBorder="1"/>
    <xf numFmtId="0" fontId="2" fillId="5" borderId="5" xfId="0" applyFont="1" applyFill="1" applyBorder="1" applyAlignment="1">
      <alignment vertical="center" wrapText="1"/>
    </xf>
    <xf numFmtId="1" fontId="13" fillId="5" borderId="5" xfId="0" applyNumberFormat="1" applyFont="1" applyFill="1" applyBorder="1"/>
    <xf numFmtId="0" fontId="15" fillId="3" borderId="8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4" borderId="10" xfId="0" applyFont="1" applyFill="1" applyBorder="1" applyAlignment="1">
      <alignment horizontal="left" vertical="top" indent="1"/>
    </xf>
    <xf numFmtId="0" fontId="15" fillId="3" borderId="10" xfId="0" applyFont="1" applyFill="1" applyBorder="1" applyAlignment="1">
      <alignment horizontal="left" vertical="top" indent="3"/>
    </xf>
    <xf numFmtId="0" fontId="7" fillId="2" borderId="8" xfId="0" applyFont="1" applyFill="1" applyBorder="1" applyAlignment="1">
      <alignment horizontal="left" vertical="top" wrapText="1" indent="1" readingOrder="1"/>
    </xf>
    <xf numFmtId="165" fontId="13" fillId="5" borderId="5" xfId="0" applyNumberFormat="1" applyFont="1" applyFill="1" applyBorder="1" applyAlignment="1">
      <alignment horizontal="right"/>
    </xf>
    <xf numFmtId="9" fontId="13" fillId="0" borderId="5" xfId="5" applyFont="1" applyBorder="1" applyAlignment="1">
      <alignment horizontal="right"/>
    </xf>
    <xf numFmtId="9" fontId="2" fillId="0" borderId="5" xfId="5" applyFont="1" applyBorder="1" applyAlignment="1">
      <alignment horizontal="right"/>
    </xf>
    <xf numFmtId="9" fontId="2" fillId="4" borderId="11" xfId="0" applyNumberFormat="1" applyFont="1" applyFill="1" applyBorder="1"/>
    <xf numFmtId="9" fontId="2" fillId="3" borderId="7" xfId="0" applyNumberFormat="1" applyFont="1" applyFill="1" applyBorder="1"/>
    <xf numFmtId="9" fontId="2" fillId="0" borderId="9" xfId="5" applyFont="1" applyBorder="1" applyAlignment="1">
      <alignment horizontal="right"/>
    </xf>
    <xf numFmtId="0" fontId="13" fillId="0" borderId="5" xfId="5" applyNumberFormat="1" applyFont="1" applyBorder="1" applyAlignment="1">
      <alignment horizontal="right"/>
    </xf>
    <xf numFmtId="0" fontId="2" fillId="4" borderId="11" xfId="5" applyNumberFormat="1" applyFont="1" applyFill="1" applyBorder="1" applyAlignment="1">
      <alignment horizontal="right"/>
    </xf>
    <xf numFmtId="0" fontId="2" fillId="0" borderId="5" xfId="5" applyNumberFormat="1" applyFont="1" applyBorder="1" applyAlignment="1">
      <alignment horizontal="right"/>
    </xf>
    <xf numFmtId="0" fontId="2" fillId="3" borderId="7" xfId="5" applyNumberFormat="1" applyFont="1" applyFill="1" applyBorder="1"/>
    <xf numFmtId="0" fontId="2" fillId="0" borderId="9" xfId="5" applyNumberFormat="1" applyFont="1" applyBorder="1" applyAlignment="1">
      <alignment horizontal="right"/>
    </xf>
    <xf numFmtId="1" fontId="13" fillId="0" borderId="6" xfId="0" applyNumberFormat="1" applyFont="1" applyBorder="1" applyAlignment="1">
      <alignment horizontal="right"/>
    </xf>
    <xf numFmtId="1" fontId="2" fillId="4" borderId="3" xfId="0" applyNumberFormat="1" applyFont="1" applyFill="1" applyBorder="1" applyAlignment="1">
      <alignment horizontal="right"/>
    </xf>
    <xf numFmtId="1" fontId="2" fillId="0" borderId="6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4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top" wrapText="1"/>
    </xf>
    <xf numFmtId="164" fontId="4" fillId="0" borderId="9" xfId="5" applyNumberFormat="1" applyFont="1" applyBorder="1"/>
    <xf numFmtId="164" fontId="4" fillId="0" borderId="5" xfId="5" applyNumberFormat="1" applyFont="1" applyBorder="1"/>
    <xf numFmtId="0" fontId="10" fillId="0" borderId="0" xfId="4" applyFill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3" fillId="0" borderId="7" xfId="0" applyFont="1" applyBorder="1" applyAlignment="1">
      <alignment horizontal="left" vertical="top" wrapText="1" indent="1"/>
    </xf>
    <xf numFmtId="0" fontId="13" fillId="0" borderId="8" xfId="0" applyFont="1" applyBorder="1" applyAlignment="1">
      <alignment horizontal="left" vertical="top" wrapText="1" inden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left" vertical="top" wrapText="1" indent="1"/>
    </xf>
    <xf numFmtId="0" fontId="13" fillId="0" borderId="10" xfId="0" applyFont="1" applyBorder="1" applyAlignment="1">
      <alignment horizontal="left" vertical="top" wrapText="1" indent="1"/>
    </xf>
    <xf numFmtId="0" fontId="18" fillId="0" borderId="5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</cellXfs>
  <cellStyles count="6">
    <cellStyle name="Hiperłącze" xfId="4" builtinId="8"/>
    <cellStyle name="Hiperłącze 2" xfId="3" xr:uid="{4B5634A5-E73C-4954-8C6E-A6CC016848B9}"/>
    <cellStyle name="Normalny" xfId="0" builtinId="0"/>
    <cellStyle name="Normalny 2" xfId="2" xr:uid="{D03A7D8F-9B88-49E4-9365-5E705D889410}"/>
    <cellStyle name="Normalny 3" xfId="1" xr:uid="{D03BB017-B191-4EA3-8037-8EDE0D358357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402537</xdr:colOff>
      <xdr:row>27</xdr:row>
      <xdr:rowOff>34925</xdr:rowOff>
    </xdr:from>
    <xdr:to>
      <xdr:col>8</xdr:col>
      <xdr:colOff>254000</xdr:colOff>
      <xdr:row>35</xdr:row>
      <xdr:rowOff>2181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A33AD8ED-8518-4323-94CF-892B605D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587" y="4197350"/>
          <a:ext cx="1683438" cy="1415056"/>
        </a:xfrm>
        <a:prstGeom prst="rect">
          <a:avLst/>
        </a:prstGeom>
      </xdr:spPr>
    </xdr:pic>
    <xdr:clientData/>
  </xdr:twoCellAnchor>
  <xdr:twoCellAnchor editAs="oneCell">
    <xdr:from>
      <xdr:col>2</xdr:col>
      <xdr:colOff>273050</xdr:colOff>
      <xdr:row>28</xdr:row>
      <xdr:rowOff>16019</xdr:rowOff>
    </xdr:from>
    <xdr:to>
      <xdr:col>3</xdr:col>
      <xdr:colOff>15875</xdr:colOff>
      <xdr:row>35</xdr:row>
      <xdr:rowOff>21091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D85028-66F6-4357-4B8A-892CB125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" y="4359419"/>
          <a:ext cx="3276600" cy="127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D68E-8718-4895-8AA1-1A801F918543}">
  <sheetPr codeName="Arkusz1"/>
  <dimension ref="A1:D39"/>
  <sheetViews>
    <sheetView tabSelected="1" workbookViewId="0"/>
  </sheetViews>
  <sheetFormatPr defaultRowHeight="14.5" x14ac:dyDescent="0.35"/>
  <cols>
    <col min="3" max="3" width="50.6328125" customWidth="1"/>
    <col min="4" max="4" width="10.81640625" customWidth="1"/>
  </cols>
  <sheetData>
    <row r="1" spans="1:4" x14ac:dyDescent="0.35">
      <c r="A1" t="s">
        <v>328</v>
      </c>
    </row>
    <row r="4" spans="1:4" x14ac:dyDescent="0.35">
      <c r="C4" s="17" t="s">
        <v>214</v>
      </c>
    </row>
    <row r="6" spans="1:4" x14ac:dyDescent="0.35">
      <c r="C6" s="188" t="s">
        <v>212</v>
      </c>
      <c r="D6" s="188"/>
    </row>
    <row r="8" spans="1:4" x14ac:dyDescent="0.35">
      <c r="C8" s="16" t="s">
        <v>213</v>
      </c>
    </row>
    <row r="10" spans="1:4" x14ac:dyDescent="0.35">
      <c r="C10" s="16" t="s">
        <v>220</v>
      </c>
    </row>
    <row r="12" spans="1:4" x14ac:dyDescent="0.35">
      <c r="C12" s="16" t="s">
        <v>216</v>
      </c>
    </row>
    <row r="14" spans="1:4" x14ac:dyDescent="0.35">
      <c r="C14" s="16" t="s">
        <v>217</v>
      </c>
    </row>
    <row r="16" spans="1:4" x14ac:dyDescent="0.35">
      <c r="C16" s="16" t="s">
        <v>218</v>
      </c>
    </row>
    <row r="18" spans="3:3" x14ac:dyDescent="0.35">
      <c r="C18" s="16" t="s">
        <v>219</v>
      </c>
    </row>
    <row r="21" spans="3:3" x14ac:dyDescent="0.35">
      <c r="C21" s="152"/>
    </row>
    <row r="22" spans="3:3" x14ac:dyDescent="0.35">
      <c r="C22" s="152" t="s">
        <v>286</v>
      </c>
    </row>
    <row r="23" spans="3:3" x14ac:dyDescent="0.35">
      <c r="C23" t="s">
        <v>287</v>
      </c>
    </row>
    <row r="24" spans="3:3" x14ac:dyDescent="0.35">
      <c r="C24" t="s">
        <v>288</v>
      </c>
    </row>
    <row r="25" spans="3:3" x14ac:dyDescent="0.35">
      <c r="C25" t="s">
        <v>289</v>
      </c>
    </row>
    <row r="38" spans="3:3" x14ac:dyDescent="0.35">
      <c r="C38" t="s">
        <v>240</v>
      </c>
    </row>
    <row r="39" spans="3:3" x14ac:dyDescent="0.35">
      <c r="C39" t="s">
        <v>221</v>
      </c>
    </row>
  </sheetData>
  <mergeCells count="1">
    <mergeCell ref="C6:D6"/>
  </mergeCells>
  <hyperlinks>
    <hyperlink ref="C6:D6" location="'Dane identyfikacyjne'!A1" display="Dane identyfikacyjne" xr:uid="{4A17C021-0447-42E3-8593-A18C2D720568}"/>
    <hyperlink ref="C8" location="'Dział 1'!A1" display="1. Dział 1. Dokumenty zarządcze" xr:uid="{8A6B6B1E-9ACC-4B00-B330-65C7AF81BDF8}"/>
    <hyperlink ref="C10" location="'Dział 4'!A1" display="2. Dział 4. Kontrole, audyty i dostęp do informacji publicznej" xr:uid="{607722C7-0D36-4529-AE12-A1E38A075635}"/>
    <hyperlink ref="C12" location="'Dział 5'!A1" display="4. Dział 5: Dostępność oferty muzeum" xr:uid="{045A0D56-26C9-4BD7-9500-C2BA44088C08}"/>
    <hyperlink ref="C14" location="'Dział 6'!A1" display="5. Dział 6: Promocja i marketing" xr:uid="{188981DF-B8E8-4B93-AC21-E7D79ED07D11}"/>
    <hyperlink ref="C16" location="'Dział 7'!A1" display="6. Dział 7. Funkcjonowanie muzeum w sieci" xr:uid="{E19A1DF0-E33E-4893-A199-E3CA66166961}"/>
    <hyperlink ref="C18" location="'Dział 8'!A1" display="7. Dział 8: Nagrody w konkursach" xr:uid="{74C55F6F-8C60-4B5D-BAB5-4CA8212BB7C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CP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ColWidth="9.1796875" defaultRowHeight="13" x14ac:dyDescent="0.3"/>
  <cols>
    <col min="1" max="1" width="3.7265625" style="2" customWidth="1"/>
    <col min="2" max="2" width="21.1796875" style="1" customWidth="1"/>
    <col min="3" max="3" width="12" style="2" customWidth="1"/>
    <col min="4" max="4" width="12.453125" style="2" customWidth="1"/>
    <col min="5" max="5" width="14.1796875" style="2" customWidth="1"/>
    <col min="6" max="6" width="12.08984375" style="2" customWidth="1"/>
    <col min="7" max="7" width="12.26953125" style="2" customWidth="1"/>
    <col min="8" max="8" width="11.90625" style="2" customWidth="1"/>
    <col min="9" max="9" width="14.08984375" style="2" customWidth="1"/>
    <col min="10" max="10" width="12.36328125" style="2" customWidth="1"/>
    <col min="11" max="11" width="11.90625" style="2" customWidth="1"/>
    <col min="12" max="12" width="12.08984375" style="2" customWidth="1"/>
    <col min="13" max="16" width="9.1796875" style="2"/>
    <col min="17" max="18" width="13.36328125" style="2" customWidth="1"/>
    <col min="19" max="19" width="11" style="2" customWidth="1"/>
    <col min="20" max="21" width="13.6328125" style="2" customWidth="1"/>
    <col min="22" max="22" width="10.54296875" style="2" customWidth="1"/>
    <col min="23" max="23" width="12.453125" style="2" customWidth="1"/>
    <col min="24" max="24" width="15.08984375" style="2" customWidth="1"/>
    <col min="25" max="25" width="12.453125" style="2" customWidth="1"/>
    <col min="26" max="26" width="14.7265625" style="2" customWidth="1"/>
    <col min="27" max="27" width="16.36328125" style="2" customWidth="1"/>
    <col min="28" max="28" width="11.453125" style="2" customWidth="1"/>
    <col min="29" max="29" width="10" style="2" customWidth="1"/>
    <col min="30" max="30" width="13.7265625" style="2" customWidth="1"/>
    <col min="31" max="31" width="14.6328125" style="2" customWidth="1"/>
    <col min="32" max="32" width="10.453125" style="2" customWidth="1"/>
    <col min="33" max="33" width="14.7265625" style="2" customWidth="1"/>
    <col min="34" max="34" width="11.81640625" style="2" customWidth="1"/>
    <col min="35" max="35" width="11.36328125" style="2" customWidth="1"/>
    <col min="36" max="36" width="13.7265625" style="2" customWidth="1"/>
    <col min="37" max="37" width="10.1796875" style="2" customWidth="1"/>
    <col min="38" max="38" width="16.81640625" style="2" customWidth="1"/>
    <col min="39" max="39" width="11.08984375" style="2" customWidth="1"/>
    <col min="40" max="40" width="10.81640625" style="2" customWidth="1"/>
    <col min="41" max="41" width="13.453125" style="2" customWidth="1"/>
    <col min="42" max="42" width="14.1796875" style="2" customWidth="1"/>
    <col min="43" max="43" width="10.453125" style="2" customWidth="1"/>
    <col min="44" max="44" width="14.81640625" style="2" customWidth="1"/>
    <col min="45" max="45" width="10.26953125" style="2" customWidth="1"/>
    <col min="46" max="46" width="11.08984375" style="2" customWidth="1"/>
    <col min="47" max="47" width="13.81640625" style="2" customWidth="1"/>
    <col min="48" max="48" width="11.6328125" style="2" customWidth="1"/>
    <col min="49" max="55" width="9.1796875" style="2"/>
    <col min="56" max="56" width="10.54296875" style="2" customWidth="1"/>
    <col min="57" max="57" width="9.1796875" style="2"/>
    <col min="58" max="58" width="9.1796875" style="34"/>
    <col min="59" max="59" width="10" style="34" customWidth="1"/>
    <col min="60" max="60" width="9.1796875" style="34"/>
    <col min="61" max="61" width="12.36328125" style="2" customWidth="1"/>
    <col min="62" max="64" width="12.7265625" style="2" customWidth="1"/>
    <col min="65" max="65" width="16.36328125" style="2" customWidth="1"/>
    <col min="66" max="66" width="19.453125" style="2" customWidth="1"/>
    <col min="67" max="67" width="16.6328125" style="2" customWidth="1"/>
    <col min="68" max="68" width="19" style="2" customWidth="1"/>
    <col min="69" max="69" width="9.1796875" style="2"/>
    <col min="70" max="70" width="12.1796875" style="2" customWidth="1"/>
    <col min="71" max="71" width="12.90625" style="2" customWidth="1"/>
    <col min="72" max="72" width="10.1796875" style="2" customWidth="1"/>
    <col min="73" max="73" width="12.81640625" style="2" customWidth="1"/>
    <col min="74" max="74" width="9.1796875" style="2"/>
    <col min="75" max="75" width="14.26953125" style="2" customWidth="1"/>
    <col min="76" max="76" width="12.1796875" style="2" customWidth="1"/>
    <col min="77" max="77" width="9.1796875" style="2"/>
    <col min="78" max="78" width="12.90625" style="2" customWidth="1"/>
    <col min="79" max="79" width="9.1796875" style="2"/>
    <col min="80" max="80" width="12.08984375" style="2" customWidth="1"/>
    <col min="81" max="82" width="9.1796875" style="2"/>
    <col min="83" max="83" width="12.08984375" style="2" customWidth="1"/>
    <col min="84" max="84" width="12.81640625" style="2" customWidth="1"/>
    <col min="85" max="85" width="11" style="2" customWidth="1"/>
    <col min="86" max="86" width="13.26953125" style="2" customWidth="1"/>
    <col min="87" max="87" width="9.1796875" style="2"/>
    <col min="88" max="88" width="15.26953125" style="2" customWidth="1"/>
    <col min="89" max="89" width="12.36328125" style="2" customWidth="1"/>
    <col min="90" max="90" width="9.1796875" style="2"/>
    <col min="91" max="91" width="11.6328125" style="2" customWidth="1"/>
    <col min="92" max="92" width="9.1796875" style="2"/>
    <col min="93" max="93" width="11.08984375" style="2" customWidth="1"/>
    <col min="94" max="16384" width="9.1796875" style="2"/>
  </cols>
  <sheetData>
    <row r="1" spans="1:94" s="5" customFormat="1" ht="42.5" customHeight="1" x14ac:dyDescent="0.35">
      <c r="A1" s="193" t="s">
        <v>70</v>
      </c>
      <c r="B1" s="193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0"/>
      <c r="Q1" s="195" t="s">
        <v>45</v>
      </c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89" t="s">
        <v>188</v>
      </c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90"/>
    </row>
    <row r="2" spans="1:94" s="108" customFormat="1" ht="56.25" customHeight="1" x14ac:dyDescent="0.35">
      <c r="A2" s="107"/>
      <c r="B2" s="107" t="s">
        <v>331</v>
      </c>
      <c r="C2" s="198" t="s">
        <v>204</v>
      </c>
      <c r="D2" s="198" t="s">
        <v>205</v>
      </c>
      <c r="E2" s="191" t="s">
        <v>158</v>
      </c>
      <c r="F2" s="194"/>
      <c r="G2" s="194"/>
      <c r="H2" s="192"/>
      <c r="I2" s="191" t="s">
        <v>168</v>
      </c>
      <c r="J2" s="194"/>
      <c r="K2" s="194"/>
      <c r="L2" s="192"/>
      <c r="M2" s="191" t="s">
        <v>157</v>
      </c>
      <c r="N2" s="192"/>
      <c r="O2" s="191" t="s">
        <v>169</v>
      </c>
      <c r="P2" s="192"/>
      <c r="Q2" s="191" t="s">
        <v>63</v>
      </c>
      <c r="R2" s="194"/>
      <c r="S2" s="192"/>
      <c r="T2" s="191" t="s">
        <v>170</v>
      </c>
      <c r="U2" s="194"/>
      <c r="V2" s="192"/>
      <c r="W2" s="191" t="s">
        <v>46</v>
      </c>
      <c r="X2" s="192"/>
      <c r="Y2" s="191" t="s">
        <v>173</v>
      </c>
      <c r="Z2" s="192"/>
      <c r="AA2" s="191" t="s">
        <v>64</v>
      </c>
      <c r="AB2" s="194"/>
      <c r="AC2" s="194"/>
      <c r="AD2" s="194"/>
      <c r="AE2" s="194"/>
      <c r="AF2" s="194"/>
      <c r="AG2" s="194"/>
      <c r="AH2" s="194"/>
      <c r="AI2" s="194"/>
      <c r="AJ2" s="194"/>
      <c r="AK2" s="192"/>
      <c r="AL2" s="191" t="s">
        <v>189</v>
      </c>
      <c r="AM2" s="194"/>
      <c r="AN2" s="194"/>
      <c r="AO2" s="194"/>
      <c r="AP2" s="194"/>
      <c r="AQ2" s="194"/>
      <c r="AR2" s="194"/>
      <c r="AS2" s="194"/>
      <c r="AT2" s="194"/>
      <c r="AU2" s="194"/>
      <c r="AV2" s="192"/>
      <c r="AW2" s="191" t="s">
        <v>48</v>
      </c>
      <c r="AX2" s="194"/>
      <c r="AY2" s="192"/>
      <c r="AZ2" s="191" t="s">
        <v>171</v>
      </c>
      <c r="BA2" s="194"/>
      <c r="BB2" s="192"/>
      <c r="BC2" s="191" t="s">
        <v>52</v>
      </c>
      <c r="BD2" s="194"/>
      <c r="BE2" s="192"/>
      <c r="BF2" s="191" t="s">
        <v>172</v>
      </c>
      <c r="BG2" s="194"/>
      <c r="BH2" s="192"/>
      <c r="BI2" s="191" t="s">
        <v>46</v>
      </c>
      <c r="BJ2" s="192"/>
      <c r="BK2" s="191" t="s">
        <v>173</v>
      </c>
      <c r="BL2" s="192"/>
      <c r="BM2" s="191" t="s">
        <v>46</v>
      </c>
      <c r="BN2" s="192"/>
      <c r="BO2" s="191" t="s">
        <v>173</v>
      </c>
      <c r="BP2" s="192"/>
      <c r="BQ2" s="191" t="s">
        <v>156</v>
      </c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2"/>
      <c r="CD2" s="191" t="s">
        <v>186</v>
      </c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2"/>
    </row>
    <row r="3" spans="1:94" s="21" customFormat="1" ht="78" customHeight="1" x14ac:dyDescent="0.35">
      <c r="A3" s="107"/>
      <c r="B3" s="107"/>
      <c r="C3" s="199"/>
      <c r="D3" s="199"/>
      <c r="E3" s="31" t="s">
        <v>60</v>
      </c>
      <c r="F3" s="27" t="s">
        <v>57</v>
      </c>
      <c r="G3" s="27" t="s">
        <v>58</v>
      </c>
      <c r="H3" s="27" t="s">
        <v>59</v>
      </c>
      <c r="I3" s="27" t="s">
        <v>60</v>
      </c>
      <c r="J3" s="27" t="s">
        <v>57</v>
      </c>
      <c r="K3" s="27" t="s">
        <v>58</v>
      </c>
      <c r="L3" s="27" t="s">
        <v>59</v>
      </c>
      <c r="M3" s="27" t="s">
        <v>150</v>
      </c>
      <c r="N3" s="27" t="s">
        <v>151</v>
      </c>
      <c r="O3" s="27" t="s">
        <v>150</v>
      </c>
      <c r="P3" s="27" t="s">
        <v>151</v>
      </c>
      <c r="Q3" s="27" t="s">
        <v>152</v>
      </c>
      <c r="R3" s="27" t="s">
        <v>153</v>
      </c>
      <c r="S3" s="27" t="s">
        <v>269</v>
      </c>
      <c r="T3" s="27" t="s">
        <v>152</v>
      </c>
      <c r="U3" s="27" t="s">
        <v>153</v>
      </c>
      <c r="V3" s="27" t="s">
        <v>269</v>
      </c>
      <c r="W3" s="27" t="s">
        <v>154</v>
      </c>
      <c r="X3" s="27" t="s">
        <v>155</v>
      </c>
      <c r="Y3" s="27" t="s">
        <v>154</v>
      </c>
      <c r="Z3" s="27" t="s">
        <v>155</v>
      </c>
      <c r="AA3" s="27" t="s">
        <v>62</v>
      </c>
      <c r="AB3" s="27" t="s">
        <v>61</v>
      </c>
      <c r="AC3" s="31" t="s">
        <v>290</v>
      </c>
      <c r="AD3" s="27" t="s">
        <v>291</v>
      </c>
      <c r="AE3" s="27" t="s">
        <v>292</v>
      </c>
      <c r="AF3" s="27" t="s">
        <v>293</v>
      </c>
      <c r="AG3" s="27" t="s">
        <v>294</v>
      </c>
      <c r="AH3" s="27" t="s">
        <v>295</v>
      </c>
      <c r="AI3" s="27" t="s">
        <v>296</v>
      </c>
      <c r="AJ3" s="27" t="s">
        <v>297</v>
      </c>
      <c r="AK3" s="27" t="s">
        <v>298</v>
      </c>
      <c r="AL3" s="27" t="s">
        <v>62</v>
      </c>
      <c r="AM3" s="27" t="s">
        <v>61</v>
      </c>
      <c r="AN3" s="31" t="s">
        <v>290</v>
      </c>
      <c r="AO3" s="27" t="s">
        <v>291</v>
      </c>
      <c r="AP3" s="27" t="s">
        <v>292</v>
      </c>
      <c r="AQ3" s="27" t="s">
        <v>293</v>
      </c>
      <c r="AR3" s="27" t="s">
        <v>294</v>
      </c>
      <c r="AS3" s="27" t="s">
        <v>295</v>
      </c>
      <c r="AT3" s="27" t="s">
        <v>296</v>
      </c>
      <c r="AU3" s="27" t="s">
        <v>297</v>
      </c>
      <c r="AV3" s="27" t="s">
        <v>298</v>
      </c>
      <c r="AW3" s="27" t="s">
        <v>49</v>
      </c>
      <c r="AX3" s="27" t="s">
        <v>51</v>
      </c>
      <c r="AY3" s="27" t="s">
        <v>50</v>
      </c>
      <c r="AZ3" s="27" t="s">
        <v>49</v>
      </c>
      <c r="BA3" s="27" t="s">
        <v>51</v>
      </c>
      <c r="BB3" s="27" t="s">
        <v>50</v>
      </c>
      <c r="BC3" s="27" t="s">
        <v>53</v>
      </c>
      <c r="BD3" s="27" t="s">
        <v>55</v>
      </c>
      <c r="BE3" s="27" t="s">
        <v>54</v>
      </c>
      <c r="BF3" s="27" t="s">
        <v>53</v>
      </c>
      <c r="BG3" s="27" t="s">
        <v>55</v>
      </c>
      <c r="BH3" s="27" t="s">
        <v>54</v>
      </c>
      <c r="BI3" s="27" t="s">
        <v>65</v>
      </c>
      <c r="BJ3" s="27" t="s">
        <v>66</v>
      </c>
      <c r="BK3" s="27" t="s">
        <v>65</v>
      </c>
      <c r="BL3" s="27" t="s">
        <v>66</v>
      </c>
      <c r="BM3" s="27" t="s">
        <v>67</v>
      </c>
      <c r="BN3" s="27" t="s">
        <v>68</v>
      </c>
      <c r="BO3" s="27" t="s">
        <v>67</v>
      </c>
      <c r="BP3" s="27" t="s">
        <v>68</v>
      </c>
      <c r="BQ3" s="27" t="s">
        <v>2</v>
      </c>
      <c r="BR3" s="27" t="s">
        <v>174</v>
      </c>
      <c r="BS3" s="27" t="s">
        <v>176</v>
      </c>
      <c r="BT3" s="27" t="s">
        <v>177</v>
      </c>
      <c r="BU3" s="27" t="s">
        <v>178</v>
      </c>
      <c r="BV3" s="27" t="s">
        <v>179</v>
      </c>
      <c r="BW3" s="27" t="s">
        <v>180</v>
      </c>
      <c r="BX3" s="27" t="s">
        <v>181</v>
      </c>
      <c r="BY3" s="27" t="s">
        <v>182</v>
      </c>
      <c r="BZ3" s="27" t="s">
        <v>183</v>
      </c>
      <c r="CA3" s="27" t="s">
        <v>184</v>
      </c>
      <c r="CB3" s="27" t="s">
        <v>185</v>
      </c>
      <c r="CC3" s="27" t="s">
        <v>175</v>
      </c>
      <c r="CD3" s="27" t="s">
        <v>2</v>
      </c>
      <c r="CE3" s="27" t="s">
        <v>174</v>
      </c>
      <c r="CF3" s="27" t="s">
        <v>176</v>
      </c>
      <c r="CG3" s="27" t="s">
        <v>177</v>
      </c>
      <c r="CH3" s="27" t="s">
        <v>178</v>
      </c>
      <c r="CI3" s="27" t="s">
        <v>179</v>
      </c>
      <c r="CJ3" s="27" t="s">
        <v>180</v>
      </c>
      <c r="CK3" s="27" t="s">
        <v>181</v>
      </c>
      <c r="CL3" s="27" t="s">
        <v>182</v>
      </c>
      <c r="CM3" s="27" t="s">
        <v>183</v>
      </c>
      <c r="CN3" s="27" t="s">
        <v>184</v>
      </c>
      <c r="CO3" s="27" t="s">
        <v>185</v>
      </c>
      <c r="CP3" s="27" t="s">
        <v>175</v>
      </c>
    </row>
    <row r="4" spans="1:94" s="106" customFormat="1" ht="15" customHeight="1" x14ac:dyDescent="0.3">
      <c r="A4" s="208" t="s">
        <v>200</v>
      </c>
      <c r="B4" s="209"/>
      <c r="C4" s="109">
        <v>667</v>
      </c>
      <c r="D4" s="110">
        <v>1</v>
      </c>
      <c r="E4" s="109">
        <v>136</v>
      </c>
      <c r="F4" s="109">
        <v>118</v>
      </c>
      <c r="G4" s="109">
        <v>237</v>
      </c>
      <c r="H4" s="109">
        <v>176</v>
      </c>
      <c r="I4" s="111">
        <v>0.20389805097451275</v>
      </c>
      <c r="J4" s="111">
        <v>0.17691154422788605</v>
      </c>
      <c r="K4" s="111">
        <v>0.35532233883058473</v>
      </c>
      <c r="L4" s="111">
        <v>0.26386806596701651</v>
      </c>
      <c r="M4" s="109">
        <v>547</v>
      </c>
      <c r="N4" s="109">
        <v>120</v>
      </c>
      <c r="O4" s="111">
        <v>0.82008995502248871</v>
      </c>
      <c r="P4" s="111">
        <v>0.17991004497751126</v>
      </c>
      <c r="Q4" s="109">
        <v>295</v>
      </c>
      <c r="R4" s="109">
        <v>100</v>
      </c>
      <c r="S4" s="109">
        <v>272</v>
      </c>
      <c r="T4" s="111">
        <v>0.44227886056971516</v>
      </c>
      <c r="U4" s="111">
        <v>0.14992503748125938</v>
      </c>
      <c r="V4" s="111">
        <v>0.40779610194902549</v>
      </c>
      <c r="W4" s="109">
        <v>81</v>
      </c>
      <c r="X4" s="109">
        <v>586</v>
      </c>
      <c r="Y4" s="111">
        <v>0.12143928035982009</v>
      </c>
      <c r="Z4" s="111">
        <v>0.8785607196401799</v>
      </c>
      <c r="AA4" s="109">
        <v>310</v>
      </c>
      <c r="AB4" s="109">
        <v>357</v>
      </c>
      <c r="AC4" s="109">
        <v>49</v>
      </c>
      <c r="AD4" s="109">
        <v>17</v>
      </c>
      <c r="AE4" s="109">
        <v>40</v>
      </c>
      <c r="AF4" s="109">
        <v>127</v>
      </c>
      <c r="AG4" s="109">
        <v>16</v>
      </c>
      <c r="AH4" s="109">
        <v>6</v>
      </c>
      <c r="AI4" s="109">
        <v>33</v>
      </c>
      <c r="AJ4" s="109">
        <v>31</v>
      </c>
      <c r="AK4" s="109">
        <v>38</v>
      </c>
      <c r="AL4" s="111">
        <v>0.46476761619190404</v>
      </c>
      <c r="AM4" s="111">
        <v>0.5352323838080959</v>
      </c>
      <c r="AN4" s="111">
        <v>0.13725490196078433</v>
      </c>
      <c r="AO4" s="111">
        <v>4.7619047619047616E-2</v>
      </c>
      <c r="AP4" s="111">
        <v>0.11204481792717087</v>
      </c>
      <c r="AQ4" s="111">
        <v>0.35574229691876752</v>
      </c>
      <c r="AR4" s="111">
        <v>4.4817927170868348E-2</v>
      </c>
      <c r="AS4" s="111">
        <v>1.680672268907563E-2</v>
      </c>
      <c r="AT4" s="111">
        <v>9.2436974789915971E-2</v>
      </c>
      <c r="AU4" s="111">
        <v>8.683473389355742E-2</v>
      </c>
      <c r="AV4" s="111">
        <v>0.10644257703081232</v>
      </c>
      <c r="AW4" s="109">
        <f>SUM(AW6,AW30)</f>
        <v>304</v>
      </c>
      <c r="AX4" s="109">
        <f t="shared" ref="AX4:AY4" si="0">SUM(AX6,AX30)</f>
        <v>85</v>
      </c>
      <c r="AY4" s="109">
        <f t="shared" si="0"/>
        <v>6</v>
      </c>
      <c r="AZ4" s="111">
        <v>0.76962025316455696</v>
      </c>
      <c r="BA4" s="111">
        <v>0.21518987341772153</v>
      </c>
      <c r="BB4" s="111">
        <v>1.5189873417721518E-2</v>
      </c>
      <c r="BC4" s="109">
        <v>300</v>
      </c>
      <c r="BD4" s="109">
        <v>95</v>
      </c>
      <c r="BE4" s="109">
        <v>0</v>
      </c>
      <c r="BF4" s="111">
        <v>0.759493670886076</v>
      </c>
      <c r="BG4" s="111">
        <v>0.24050632911392406</v>
      </c>
      <c r="BH4" s="111">
        <v>0</v>
      </c>
      <c r="BI4" s="109">
        <v>118</v>
      </c>
      <c r="BJ4" s="109">
        <v>277</v>
      </c>
      <c r="BK4" s="111">
        <v>0.29873417721518986</v>
      </c>
      <c r="BL4" s="111">
        <v>0.70126582278481009</v>
      </c>
      <c r="BM4" s="109">
        <v>35</v>
      </c>
      <c r="BN4" s="109">
        <v>360</v>
      </c>
      <c r="BO4" s="111">
        <v>8.8607594936708861E-2</v>
      </c>
      <c r="BP4" s="111">
        <v>0.91139240506329111</v>
      </c>
      <c r="BQ4" s="109">
        <v>32</v>
      </c>
      <c r="BR4" s="109">
        <v>2</v>
      </c>
      <c r="BS4" s="109">
        <v>260</v>
      </c>
      <c r="BT4" s="109">
        <v>1</v>
      </c>
      <c r="BU4" s="109">
        <v>8</v>
      </c>
      <c r="BV4" s="109">
        <v>11</v>
      </c>
      <c r="BW4" s="109">
        <v>17</v>
      </c>
      <c r="BX4" s="109">
        <v>6</v>
      </c>
      <c r="BY4" s="109">
        <v>5</v>
      </c>
      <c r="BZ4" s="109">
        <v>1</v>
      </c>
      <c r="CA4" s="109">
        <v>50</v>
      </c>
      <c r="CB4" s="109">
        <v>1</v>
      </c>
      <c r="CC4" s="109">
        <v>1</v>
      </c>
      <c r="CD4" s="111">
        <v>8.1012658227848103E-2</v>
      </c>
      <c r="CE4" s="111">
        <v>5.0632911392405064E-3</v>
      </c>
      <c r="CF4" s="111">
        <v>0.65822784810126578</v>
      </c>
      <c r="CG4" s="111">
        <v>2.5316455696202532E-3</v>
      </c>
      <c r="CH4" s="111">
        <v>2.0253164556962026E-2</v>
      </c>
      <c r="CI4" s="111">
        <v>2.7848101265822784E-2</v>
      </c>
      <c r="CJ4" s="111">
        <v>4.3037974683544304E-2</v>
      </c>
      <c r="CK4" s="111">
        <v>1.5189873417721518E-2</v>
      </c>
      <c r="CL4" s="111">
        <v>1.2658227848101266E-2</v>
      </c>
      <c r="CM4" s="111">
        <v>2.5316455696202532E-3</v>
      </c>
      <c r="CN4" s="111">
        <v>0.12658227848101267</v>
      </c>
      <c r="CO4" s="111">
        <v>2.5316455696202532E-3</v>
      </c>
      <c r="CP4" s="111">
        <v>2.5316455696202532E-3</v>
      </c>
    </row>
    <row r="5" spans="1:94" ht="5.25" customHeight="1" x14ac:dyDescent="0.3">
      <c r="A5" s="201"/>
      <c r="B5" s="20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</row>
    <row r="6" spans="1:94" ht="11.25" customHeight="1" x14ac:dyDescent="0.3">
      <c r="A6" s="206" t="s">
        <v>202</v>
      </c>
      <c r="B6" s="207"/>
      <c r="C6" s="9">
        <v>562</v>
      </c>
      <c r="D6" s="33">
        <v>0.84257871064467771</v>
      </c>
      <c r="E6" s="9">
        <v>120</v>
      </c>
      <c r="F6" s="9">
        <v>101</v>
      </c>
      <c r="G6" s="9">
        <v>211</v>
      </c>
      <c r="H6" s="9">
        <v>130</v>
      </c>
      <c r="I6" s="33">
        <v>0.21352313167259787</v>
      </c>
      <c r="J6" s="33">
        <v>0.17971530249110321</v>
      </c>
      <c r="K6" s="33">
        <v>0.37544483985765126</v>
      </c>
      <c r="L6" s="33">
        <v>0.23131672597864769</v>
      </c>
      <c r="M6" s="9">
        <v>474</v>
      </c>
      <c r="N6" s="9">
        <v>88</v>
      </c>
      <c r="O6" s="33">
        <v>0.84341637010676151</v>
      </c>
      <c r="P6" s="33">
        <v>0.15658362989323843</v>
      </c>
      <c r="Q6" s="9">
        <v>198</v>
      </c>
      <c r="R6" s="9">
        <v>96</v>
      </c>
      <c r="S6" s="9">
        <v>268</v>
      </c>
      <c r="T6" s="33">
        <v>0.35231316725978645</v>
      </c>
      <c r="U6" s="33">
        <v>0.1708185053380783</v>
      </c>
      <c r="V6" s="33">
        <v>0.47686832740213525</v>
      </c>
      <c r="W6" s="9">
        <v>71</v>
      </c>
      <c r="X6" s="9">
        <v>491</v>
      </c>
      <c r="Y6" s="33">
        <v>0.12633451957295375</v>
      </c>
      <c r="Z6" s="33">
        <v>0.87366548042704628</v>
      </c>
      <c r="AA6" s="9">
        <v>275</v>
      </c>
      <c r="AB6" s="9">
        <v>287</v>
      </c>
      <c r="AC6" s="9">
        <v>47</v>
      </c>
      <c r="AD6" s="9">
        <v>17</v>
      </c>
      <c r="AE6" s="9">
        <v>38</v>
      </c>
      <c r="AF6" s="9">
        <v>103</v>
      </c>
      <c r="AG6" s="9">
        <v>16</v>
      </c>
      <c r="AH6" s="9">
        <v>4</v>
      </c>
      <c r="AI6" s="9">
        <v>19</v>
      </c>
      <c r="AJ6" s="9">
        <v>17</v>
      </c>
      <c r="AK6" s="9">
        <v>26</v>
      </c>
      <c r="AL6" s="33">
        <v>0.48932384341637009</v>
      </c>
      <c r="AM6" s="33">
        <v>0.51067615658362986</v>
      </c>
      <c r="AN6" s="33">
        <v>0.16376306620209058</v>
      </c>
      <c r="AO6" s="33">
        <v>5.9233449477351915E-2</v>
      </c>
      <c r="AP6" s="33">
        <v>0.13240418118466898</v>
      </c>
      <c r="AQ6" s="33">
        <v>0.35888501742160278</v>
      </c>
      <c r="AR6" s="33">
        <v>5.5749128919860627E-2</v>
      </c>
      <c r="AS6" s="33">
        <v>1.3937282229965157E-2</v>
      </c>
      <c r="AT6" s="33">
        <v>6.6202090592334492E-2</v>
      </c>
      <c r="AU6" s="33">
        <v>5.9233449477351915E-2</v>
      </c>
      <c r="AV6" s="33">
        <v>9.0592334494773524E-2</v>
      </c>
      <c r="AW6" s="9">
        <v>288</v>
      </c>
      <c r="AX6" s="9">
        <v>0</v>
      </c>
      <c r="AY6" s="9">
        <v>6</v>
      </c>
      <c r="AZ6" s="32">
        <v>0.97959183673469385</v>
      </c>
      <c r="BA6" s="32">
        <v>0</v>
      </c>
      <c r="BB6" s="32">
        <v>2.0408163265306121E-2</v>
      </c>
      <c r="BC6" s="9">
        <v>294</v>
      </c>
      <c r="BD6" s="9">
        <v>0</v>
      </c>
      <c r="BE6" s="9">
        <v>0</v>
      </c>
      <c r="BF6" s="33">
        <v>1</v>
      </c>
      <c r="BG6" s="33">
        <v>0</v>
      </c>
      <c r="BH6" s="33">
        <v>0</v>
      </c>
      <c r="BI6" s="9">
        <v>117</v>
      </c>
      <c r="BJ6" s="9">
        <v>177</v>
      </c>
      <c r="BK6" s="33">
        <v>0.39795918367346939</v>
      </c>
      <c r="BL6" s="33">
        <v>0.60204081632653061</v>
      </c>
      <c r="BM6" s="9">
        <v>35</v>
      </c>
      <c r="BN6" s="9">
        <v>259</v>
      </c>
      <c r="BO6" s="33">
        <v>0.11904761904761904</v>
      </c>
      <c r="BP6" s="33">
        <v>0.88095238095238093</v>
      </c>
      <c r="BQ6" s="9">
        <v>32</v>
      </c>
      <c r="BR6" s="9">
        <v>2</v>
      </c>
      <c r="BS6" s="9">
        <v>260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32">
        <v>0.10884353741496598</v>
      </c>
      <c r="CE6" s="32">
        <v>6.8027210884353739E-3</v>
      </c>
      <c r="CF6" s="32">
        <v>0.88435374149659862</v>
      </c>
      <c r="CG6" s="32">
        <v>0</v>
      </c>
      <c r="CH6" s="32">
        <v>0</v>
      </c>
      <c r="CI6" s="32">
        <v>0</v>
      </c>
      <c r="CJ6" s="32">
        <v>0</v>
      </c>
      <c r="CK6" s="32">
        <v>0</v>
      </c>
      <c r="CL6" s="32">
        <v>0</v>
      </c>
      <c r="CM6" s="32">
        <v>0</v>
      </c>
      <c r="CN6" s="32">
        <v>0</v>
      </c>
      <c r="CO6" s="32">
        <v>0</v>
      </c>
      <c r="CP6" s="32">
        <v>0</v>
      </c>
    </row>
    <row r="7" spans="1:94" ht="5.25" customHeight="1" x14ac:dyDescent="0.3">
      <c r="A7" s="200"/>
      <c r="B7" s="20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23"/>
    </row>
    <row r="8" spans="1:94" ht="13" customHeight="1" x14ac:dyDescent="0.3">
      <c r="A8" s="203" t="s">
        <v>209</v>
      </c>
      <c r="B8" s="112" t="s">
        <v>201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46"/>
    </row>
    <row r="9" spans="1:94" x14ac:dyDescent="0.3">
      <c r="A9" s="204"/>
      <c r="B9" s="113" t="s">
        <v>0</v>
      </c>
      <c r="C9" s="9">
        <v>107</v>
      </c>
      <c r="D9" s="33">
        <v>0.19039145907473309</v>
      </c>
      <c r="E9" s="9">
        <v>45</v>
      </c>
      <c r="F9" s="9">
        <v>22</v>
      </c>
      <c r="G9" s="9">
        <v>20</v>
      </c>
      <c r="H9" s="9">
        <v>20</v>
      </c>
      <c r="I9" s="33">
        <v>0.42056074766355139</v>
      </c>
      <c r="J9" s="33">
        <v>0.20560747663551401</v>
      </c>
      <c r="K9" s="33">
        <v>0.18691588785046728</v>
      </c>
      <c r="L9" s="33">
        <v>0.18691588785046728</v>
      </c>
      <c r="M9" s="9">
        <v>91</v>
      </c>
      <c r="N9" s="9">
        <v>16</v>
      </c>
      <c r="O9" s="33">
        <v>0.85046728971962615</v>
      </c>
      <c r="P9" s="33">
        <v>0.14953271028037382</v>
      </c>
      <c r="Q9" s="9">
        <v>12</v>
      </c>
      <c r="R9" s="9">
        <v>22</v>
      </c>
      <c r="S9" s="9">
        <v>73</v>
      </c>
      <c r="T9" s="33">
        <v>0.11214953271028037</v>
      </c>
      <c r="U9" s="33">
        <v>0.20560747663551401</v>
      </c>
      <c r="V9" s="33">
        <v>0.68224299065420557</v>
      </c>
      <c r="W9" s="9">
        <v>7</v>
      </c>
      <c r="X9" s="9">
        <v>100</v>
      </c>
      <c r="Y9" s="33">
        <v>6.5420560747663545E-2</v>
      </c>
      <c r="Z9" s="33">
        <v>0.93457943925233644</v>
      </c>
      <c r="AA9" s="9">
        <v>46</v>
      </c>
      <c r="AB9" s="9">
        <v>61</v>
      </c>
      <c r="AC9" s="6">
        <v>19</v>
      </c>
      <c r="AD9" s="6">
        <v>1</v>
      </c>
      <c r="AE9" s="6">
        <v>2</v>
      </c>
      <c r="AF9" s="6">
        <v>21</v>
      </c>
      <c r="AG9" s="6">
        <v>7</v>
      </c>
      <c r="AH9" s="6">
        <v>0</v>
      </c>
      <c r="AI9" s="6">
        <v>6</v>
      </c>
      <c r="AJ9" s="6">
        <v>3</v>
      </c>
      <c r="AK9" s="6">
        <v>2</v>
      </c>
      <c r="AL9" s="33">
        <v>0.42990654205607476</v>
      </c>
      <c r="AM9" s="33">
        <v>0.57009345794392519</v>
      </c>
      <c r="AN9" s="33">
        <v>0.31147540983606559</v>
      </c>
      <c r="AO9" s="33">
        <v>1.6393442622950821E-2</v>
      </c>
      <c r="AP9" s="33">
        <v>3.2786885245901641E-2</v>
      </c>
      <c r="AQ9" s="33">
        <v>0.34426229508196721</v>
      </c>
      <c r="AR9" s="33">
        <v>0.11475409836065574</v>
      </c>
      <c r="AS9" s="33">
        <v>0</v>
      </c>
      <c r="AT9" s="33">
        <v>9.8360655737704916E-2</v>
      </c>
      <c r="AU9" s="33">
        <v>4.9180327868852458E-2</v>
      </c>
      <c r="AV9" s="33">
        <v>3.2786885245901641E-2</v>
      </c>
      <c r="AW9" s="9">
        <v>31</v>
      </c>
      <c r="AX9" s="9">
        <v>0</v>
      </c>
      <c r="AY9" s="9">
        <v>3</v>
      </c>
      <c r="AZ9" s="32">
        <v>0.91176470588235292</v>
      </c>
      <c r="BA9" s="32">
        <v>0</v>
      </c>
      <c r="BB9" s="32">
        <v>8.8235294117647065E-2</v>
      </c>
      <c r="BC9" s="9">
        <v>34</v>
      </c>
      <c r="BD9" s="9">
        <v>0</v>
      </c>
      <c r="BE9" s="9">
        <v>0</v>
      </c>
      <c r="BF9" s="32">
        <v>1</v>
      </c>
      <c r="BG9" s="32">
        <v>0</v>
      </c>
      <c r="BH9" s="32">
        <v>0</v>
      </c>
      <c r="BI9" s="9">
        <v>24</v>
      </c>
      <c r="BJ9" s="9">
        <v>10</v>
      </c>
      <c r="BK9" s="32">
        <v>0.70588235294117652</v>
      </c>
      <c r="BL9" s="32">
        <v>0.29411764705882354</v>
      </c>
      <c r="BM9" s="9">
        <v>10</v>
      </c>
      <c r="BN9" s="9">
        <v>24</v>
      </c>
      <c r="BO9" s="32">
        <v>0.29411764705882354</v>
      </c>
      <c r="BP9" s="32">
        <v>0.70588235294117652</v>
      </c>
      <c r="BQ9" s="9">
        <v>32</v>
      </c>
      <c r="BR9" s="9">
        <v>2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32">
        <v>0.94117647058823528</v>
      </c>
      <c r="CE9" s="32">
        <v>5.8823529411764705E-2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</row>
    <row r="10" spans="1:94" x14ac:dyDescent="0.3">
      <c r="A10" s="204"/>
      <c r="B10" s="114" t="s">
        <v>1</v>
      </c>
      <c r="C10" s="6">
        <v>455</v>
      </c>
      <c r="D10" s="32">
        <v>0.80960854092526691</v>
      </c>
      <c r="E10" s="6">
        <v>75</v>
      </c>
      <c r="F10" s="6">
        <v>79</v>
      </c>
      <c r="G10" s="6">
        <v>191</v>
      </c>
      <c r="H10" s="6">
        <v>110</v>
      </c>
      <c r="I10" s="32">
        <v>0.16483516483516483</v>
      </c>
      <c r="J10" s="32">
        <v>0.17362637362637362</v>
      </c>
      <c r="K10" s="32">
        <v>0.41978021978021979</v>
      </c>
      <c r="L10" s="32">
        <v>0.24175824175824176</v>
      </c>
      <c r="M10" s="6">
        <v>383</v>
      </c>
      <c r="N10" s="6">
        <v>72</v>
      </c>
      <c r="O10" s="32">
        <v>0.84175824175824177</v>
      </c>
      <c r="P10" s="32">
        <v>0.15824175824175823</v>
      </c>
      <c r="Q10" s="6">
        <v>186</v>
      </c>
      <c r="R10" s="6">
        <v>74</v>
      </c>
      <c r="S10" s="6">
        <v>195</v>
      </c>
      <c r="T10" s="33">
        <v>0.40879120879120878</v>
      </c>
      <c r="U10" s="33">
        <v>0.16263736263736264</v>
      </c>
      <c r="V10" s="33">
        <v>0.42857142857142855</v>
      </c>
      <c r="W10" s="6">
        <v>64</v>
      </c>
      <c r="X10" s="6">
        <v>391</v>
      </c>
      <c r="Y10" s="33">
        <v>0.14065934065934066</v>
      </c>
      <c r="Z10" s="33">
        <v>0.85934065934065929</v>
      </c>
      <c r="AA10" s="6">
        <v>229</v>
      </c>
      <c r="AB10" s="6">
        <v>226</v>
      </c>
      <c r="AC10" s="6">
        <v>28</v>
      </c>
      <c r="AD10" s="6">
        <v>16</v>
      </c>
      <c r="AE10" s="6">
        <v>36</v>
      </c>
      <c r="AF10" s="6">
        <v>82</v>
      </c>
      <c r="AG10" s="6">
        <v>9</v>
      </c>
      <c r="AH10" s="6">
        <v>4</v>
      </c>
      <c r="AI10" s="6">
        <v>13</v>
      </c>
      <c r="AJ10" s="6">
        <v>14</v>
      </c>
      <c r="AK10" s="6">
        <v>24</v>
      </c>
      <c r="AL10" s="33">
        <v>0.50329670329670328</v>
      </c>
      <c r="AM10" s="33">
        <v>0.49670329670329672</v>
      </c>
      <c r="AN10" s="32">
        <v>0.12389380530973451</v>
      </c>
      <c r="AO10" s="32">
        <v>7.0796460176991149E-2</v>
      </c>
      <c r="AP10" s="32">
        <v>0.15929203539823009</v>
      </c>
      <c r="AQ10" s="32">
        <v>0.36283185840707965</v>
      </c>
      <c r="AR10" s="32">
        <v>3.9823008849557522E-2</v>
      </c>
      <c r="AS10" s="32">
        <v>1.7699115044247787E-2</v>
      </c>
      <c r="AT10" s="32">
        <v>5.7522123893805309E-2</v>
      </c>
      <c r="AU10" s="32">
        <v>6.1946902654867256E-2</v>
      </c>
      <c r="AV10" s="32">
        <v>0.10619469026548672</v>
      </c>
      <c r="AW10" s="6">
        <v>257</v>
      </c>
      <c r="AX10" s="6">
        <v>0</v>
      </c>
      <c r="AY10" s="6">
        <v>3</v>
      </c>
      <c r="AZ10" s="32">
        <v>0.9884615384615385</v>
      </c>
      <c r="BA10" s="32">
        <v>0</v>
      </c>
      <c r="BB10" s="32">
        <v>1.1538461538461539E-2</v>
      </c>
      <c r="BC10" s="6">
        <v>260</v>
      </c>
      <c r="BD10" s="6">
        <v>0</v>
      </c>
      <c r="BE10" s="6">
        <v>0</v>
      </c>
      <c r="BF10" s="32">
        <v>1</v>
      </c>
      <c r="BG10" s="32">
        <v>0</v>
      </c>
      <c r="BH10" s="32">
        <v>0</v>
      </c>
      <c r="BI10" s="6">
        <v>93</v>
      </c>
      <c r="BJ10" s="6">
        <v>167</v>
      </c>
      <c r="BK10" s="32">
        <v>0.3576923076923077</v>
      </c>
      <c r="BL10" s="32">
        <v>0.64230769230769236</v>
      </c>
      <c r="BM10" s="6">
        <v>25</v>
      </c>
      <c r="BN10" s="6">
        <v>235</v>
      </c>
      <c r="BO10" s="32">
        <v>9.6153846153846159E-2</v>
      </c>
      <c r="BP10" s="32">
        <v>0.90384615384615385</v>
      </c>
      <c r="BQ10" s="6">
        <v>0</v>
      </c>
      <c r="BR10" s="6">
        <v>0</v>
      </c>
      <c r="BS10" s="6">
        <v>260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32">
        <v>0</v>
      </c>
      <c r="CE10" s="32">
        <v>0</v>
      </c>
      <c r="CF10" s="32">
        <v>1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</row>
    <row r="11" spans="1:94" ht="5.25" customHeight="1" x14ac:dyDescent="0.3">
      <c r="A11" s="204"/>
      <c r="B11" s="1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</row>
    <row r="12" spans="1:94" ht="13" customHeight="1" x14ac:dyDescent="0.3">
      <c r="A12" s="204"/>
      <c r="B12" s="116" t="s">
        <v>201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46"/>
    </row>
    <row r="13" spans="1:94" ht="12.75" customHeight="1" x14ac:dyDescent="0.3">
      <c r="A13" s="204"/>
      <c r="B13" s="10" t="s">
        <v>16</v>
      </c>
      <c r="C13" s="6">
        <v>40</v>
      </c>
      <c r="D13" s="32">
        <v>7.1174377224199295E-2</v>
      </c>
      <c r="E13" s="6">
        <v>16</v>
      </c>
      <c r="F13" s="6">
        <v>0</v>
      </c>
      <c r="G13" s="6">
        <v>15</v>
      </c>
      <c r="H13" s="6">
        <v>9</v>
      </c>
      <c r="I13" s="32">
        <v>0.4</v>
      </c>
      <c r="J13" s="32">
        <v>0</v>
      </c>
      <c r="K13" s="32">
        <v>0.375</v>
      </c>
      <c r="L13" s="32">
        <v>0.22500000000000001</v>
      </c>
      <c r="M13" s="6">
        <v>38</v>
      </c>
      <c r="N13" s="6">
        <v>2</v>
      </c>
      <c r="O13" s="32">
        <v>0.95</v>
      </c>
      <c r="P13" s="32">
        <v>0.05</v>
      </c>
      <c r="Q13" s="6">
        <v>18</v>
      </c>
      <c r="R13" s="6">
        <v>6</v>
      </c>
      <c r="S13" s="6">
        <v>16</v>
      </c>
      <c r="T13" s="32">
        <v>0.45</v>
      </c>
      <c r="U13" s="32">
        <v>0.15</v>
      </c>
      <c r="V13" s="32">
        <v>0.4</v>
      </c>
      <c r="W13" s="6">
        <v>3</v>
      </c>
      <c r="X13" s="6">
        <v>37</v>
      </c>
      <c r="Y13" s="32">
        <v>7.4999999999999997E-2</v>
      </c>
      <c r="Z13" s="32">
        <v>0.92500000000000004</v>
      </c>
      <c r="AA13" s="6">
        <v>20</v>
      </c>
      <c r="AB13" s="6">
        <v>20</v>
      </c>
      <c r="AC13" s="6">
        <v>4</v>
      </c>
      <c r="AD13" s="6">
        <v>1</v>
      </c>
      <c r="AE13" s="6">
        <v>1</v>
      </c>
      <c r="AF13" s="6">
        <v>6</v>
      </c>
      <c r="AG13" s="6">
        <v>1</v>
      </c>
      <c r="AH13" s="6">
        <v>1</v>
      </c>
      <c r="AI13" s="6">
        <v>1</v>
      </c>
      <c r="AJ13" s="6">
        <v>2</v>
      </c>
      <c r="AK13" s="6">
        <v>3</v>
      </c>
      <c r="AL13" s="32">
        <v>0.5</v>
      </c>
      <c r="AM13" s="32">
        <v>0.5</v>
      </c>
      <c r="AN13" s="32">
        <v>0.2</v>
      </c>
      <c r="AO13" s="32">
        <v>0.05</v>
      </c>
      <c r="AP13" s="32">
        <v>0.05</v>
      </c>
      <c r="AQ13" s="32">
        <v>0.3</v>
      </c>
      <c r="AR13" s="32">
        <v>0.05</v>
      </c>
      <c r="AS13" s="32">
        <v>0.05</v>
      </c>
      <c r="AT13" s="32">
        <v>0.05</v>
      </c>
      <c r="AU13" s="32">
        <v>0.1</v>
      </c>
      <c r="AV13" s="32">
        <v>0.15</v>
      </c>
      <c r="AW13" s="6">
        <v>24</v>
      </c>
      <c r="AX13" s="6">
        <v>0</v>
      </c>
      <c r="AY13" s="6">
        <v>0</v>
      </c>
      <c r="AZ13" s="32">
        <v>1</v>
      </c>
      <c r="BA13" s="32">
        <v>0</v>
      </c>
      <c r="BB13" s="32">
        <v>0</v>
      </c>
      <c r="BC13" s="6">
        <v>24</v>
      </c>
      <c r="BD13" s="6">
        <v>0</v>
      </c>
      <c r="BE13" s="6">
        <v>0</v>
      </c>
      <c r="BF13" s="32">
        <v>1</v>
      </c>
      <c r="BG13" s="32">
        <v>0</v>
      </c>
      <c r="BH13" s="32">
        <v>0</v>
      </c>
      <c r="BI13" s="6">
        <v>8</v>
      </c>
      <c r="BJ13" s="6">
        <v>16</v>
      </c>
      <c r="BK13" s="32">
        <v>0.33333333333333331</v>
      </c>
      <c r="BL13" s="32">
        <v>0.66666666666666663</v>
      </c>
      <c r="BM13" s="6">
        <v>1</v>
      </c>
      <c r="BN13" s="6">
        <v>23</v>
      </c>
      <c r="BO13" s="32">
        <v>4.1666666666666664E-2</v>
      </c>
      <c r="BP13" s="32">
        <v>0.95833333333333337</v>
      </c>
      <c r="BQ13" s="6">
        <v>1</v>
      </c>
      <c r="BR13" s="6">
        <v>0</v>
      </c>
      <c r="BS13" s="6">
        <v>23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32">
        <v>4.1666666666666664E-2</v>
      </c>
      <c r="CE13" s="32">
        <v>0</v>
      </c>
      <c r="CF13" s="32">
        <v>0.95833333333333337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</row>
    <row r="14" spans="1:94" x14ac:dyDescent="0.3">
      <c r="A14" s="204"/>
      <c r="B14" s="10" t="s">
        <v>17</v>
      </c>
      <c r="C14" s="6">
        <v>26</v>
      </c>
      <c r="D14" s="32">
        <v>4.6263345195729534E-2</v>
      </c>
      <c r="E14" s="6">
        <v>0</v>
      </c>
      <c r="F14" s="6">
        <v>8</v>
      </c>
      <c r="G14" s="6">
        <v>12</v>
      </c>
      <c r="H14" s="6">
        <v>6</v>
      </c>
      <c r="I14" s="32">
        <v>0</v>
      </c>
      <c r="J14" s="32">
        <v>0.30769230769230771</v>
      </c>
      <c r="K14" s="32">
        <v>0.46153846153846156</v>
      </c>
      <c r="L14" s="32">
        <v>0.23076923076923078</v>
      </c>
      <c r="M14" s="6">
        <v>22</v>
      </c>
      <c r="N14" s="6">
        <v>4</v>
      </c>
      <c r="O14" s="32">
        <v>0.84615384615384615</v>
      </c>
      <c r="P14" s="32">
        <v>0.15384615384615385</v>
      </c>
      <c r="Q14" s="6">
        <v>9</v>
      </c>
      <c r="R14" s="6">
        <v>5</v>
      </c>
      <c r="S14" s="6">
        <v>12</v>
      </c>
      <c r="T14" s="32">
        <v>0.34615384615384615</v>
      </c>
      <c r="U14" s="32">
        <v>0.19230769230769232</v>
      </c>
      <c r="V14" s="32">
        <v>0.46153846153846156</v>
      </c>
      <c r="W14" s="6">
        <v>7</v>
      </c>
      <c r="X14" s="6">
        <v>19</v>
      </c>
      <c r="Y14" s="32">
        <v>0.26923076923076922</v>
      </c>
      <c r="Z14" s="32">
        <v>0.73076923076923073</v>
      </c>
      <c r="AA14" s="6">
        <v>12</v>
      </c>
      <c r="AB14" s="6">
        <v>14</v>
      </c>
      <c r="AC14" s="6">
        <v>1</v>
      </c>
      <c r="AD14" s="6">
        <v>1</v>
      </c>
      <c r="AE14" s="6">
        <v>4</v>
      </c>
      <c r="AF14" s="6">
        <v>3</v>
      </c>
      <c r="AG14" s="6">
        <v>0</v>
      </c>
      <c r="AH14" s="6">
        <v>0</v>
      </c>
      <c r="AI14" s="6">
        <v>2</v>
      </c>
      <c r="AJ14" s="6">
        <v>0</v>
      </c>
      <c r="AK14" s="6">
        <v>3</v>
      </c>
      <c r="AL14" s="32">
        <v>0.46153846153846156</v>
      </c>
      <c r="AM14" s="32">
        <v>0.53846153846153844</v>
      </c>
      <c r="AN14" s="32">
        <v>7.1428571428571425E-2</v>
      </c>
      <c r="AO14" s="32">
        <v>7.1428571428571425E-2</v>
      </c>
      <c r="AP14" s="32">
        <v>0.2857142857142857</v>
      </c>
      <c r="AQ14" s="32">
        <v>0.21428571428571427</v>
      </c>
      <c r="AR14" s="32">
        <v>0</v>
      </c>
      <c r="AS14" s="32">
        <v>0</v>
      </c>
      <c r="AT14" s="32">
        <v>0.14285714285714285</v>
      </c>
      <c r="AU14" s="32">
        <v>0</v>
      </c>
      <c r="AV14" s="32">
        <v>0.21428571428571427</v>
      </c>
      <c r="AW14" s="6">
        <v>14</v>
      </c>
      <c r="AX14" s="6">
        <v>0</v>
      </c>
      <c r="AY14" s="6">
        <v>0</v>
      </c>
      <c r="AZ14" s="32">
        <v>1</v>
      </c>
      <c r="BA14" s="32">
        <v>0</v>
      </c>
      <c r="BB14" s="32">
        <v>0</v>
      </c>
      <c r="BC14" s="6">
        <v>14</v>
      </c>
      <c r="BD14" s="6">
        <v>0</v>
      </c>
      <c r="BE14" s="6">
        <v>0</v>
      </c>
      <c r="BF14" s="32">
        <v>1</v>
      </c>
      <c r="BG14" s="32">
        <v>0</v>
      </c>
      <c r="BH14" s="32">
        <v>0</v>
      </c>
      <c r="BI14" s="6">
        <v>5</v>
      </c>
      <c r="BJ14" s="6">
        <v>9</v>
      </c>
      <c r="BK14" s="32">
        <v>0.35714285714285715</v>
      </c>
      <c r="BL14" s="32">
        <v>0.6428571428571429</v>
      </c>
      <c r="BM14" s="6">
        <v>0</v>
      </c>
      <c r="BN14" s="6">
        <v>14</v>
      </c>
      <c r="BO14" s="32">
        <v>0</v>
      </c>
      <c r="BP14" s="32">
        <v>1</v>
      </c>
      <c r="BQ14" s="6">
        <v>0</v>
      </c>
      <c r="BR14" s="6">
        <v>0</v>
      </c>
      <c r="BS14" s="6">
        <v>14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32">
        <v>0</v>
      </c>
      <c r="CE14" s="32">
        <v>0</v>
      </c>
      <c r="CF14" s="32">
        <v>1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</row>
    <row r="15" spans="1:94" x14ac:dyDescent="0.3">
      <c r="A15" s="204"/>
      <c r="B15" s="10" t="s">
        <v>18</v>
      </c>
      <c r="C15" s="6">
        <v>33</v>
      </c>
      <c r="D15" s="32">
        <v>5.8718861209964411E-2</v>
      </c>
      <c r="E15" s="6">
        <v>0</v>
      </c>
      <c r="F15" s="6">
        <v>7</v>
      </c>
      <c r="G15" s="6">
        <v>14</v>
      </c>
      <c r="H15" s="6">
        <v>12</v>
      </c>
      <c r="I15" s="32">
        <v>0</v>
      </c>
      <c r="J15" s="32">
        <v>0.21212121212121213</v>
      </c>
      <c r="K15" s="32">
        <v>0.42424242424242425</v>
      </c>
      <c r="L15" s="32">
        <v>0.36363636363636365</v>
      </c>
      <c r="M15" s="6">
        <v>26</v>
      </c>
      <c r="N15" s="6">
        <v>7</v>
      </c>
      <c r="O15" s="32">
        <v>0.78787878787878785</v>
      </c>
      <c r="P15" s="32">
        <v>0.21212121212121213</v>
      </c>
      <c r="Q15" s="6">
        <v>12</v>
      </c>
      <c r="R15" s="6">
        <v>6</v>
      </c>
      <c r="S15" s="6">
        <v>15</v>
      </c>
      <c r="T15" s="32">
        <v>0.36363636363636365</v>
      </c>
      <c r="U15" s="32">
        <v>0.18181818181818182</v>
      </c>
      <c r="V15" s="32">
        <v>0.45454545454545453</v>
      </c>
      <c r="W15" s="6">
        <v>5</v>
      </c>
      <c r="X15" s="6">
        <v>28</v>
      </c>
      <c r="Y15" s="32">
        <v>0.15151515151515152</v>
      </c>
      <c r="Z15" s="32">
        <v>0.84848484848484851</v>
      </c>
      <c r="AA15" s="6">
        <v>18</v>
      </c>
      <c r="AB15" s="6">
        <v>15</v>
      </c>
      <c r="AC15" s="6">
        <v>2</v>
      </c>
      <c r="AD15" s="6">
        <v>1</v>
      </c>
      <c r="AE15" s="6">
        <v>1</v>
      </c>
      <c r="AF15" s="6">
        <v>5</v>
      </c>
      <c r="AG15" s="6">
        <v>3</v>
      </c>
      <c r="AH15" s="6">
        <v>1</v>
      </c>
      <c r="AI15" s="6">
        <v>0</v>
      </c>
      <c r="AJ15" s="6">
        <v>1</v>
      </c>
      <c r="AK15" s="6">
        <v>1</v>
      </c>
      <c r="AL15" s="32">
        <v>0.54545454545454541</v>
      </c>
      <c r="AM15" s="32">
        <v>0.45454545454545453</v>
      </c>
      <c r="AN15" s="32">
        <v>0.13333333333333333</v>
      </c>
      <c r="AO15" s="32">
        <v>6.6666666666666666E-2</v>
      </c>
      <c r="AP15" s="32">
        <v>6.6666666666666666E-2</v>
      </c>
      <c r="AQ15" s="32">
        <v>0.33333333333333331</v>
      </c>
      <c r="AR15" s="32">
        <v>0.2</v>
      </c>
      <c r="AS15" s="32">
        <v>6.6666666666666666E-2</v>
      </c>
      <c r="AT15" s="32">
        <v>0</v>
      </c>
      <c r="AU15" s="32">
        <v>6.6666666666666666E-2</v>
      </c>
      <c r="AV15" s="32">
        <v>6.6666666666666666E-2</v>
      </c>
      <c r="AW15" s="6">
        <v>18</v>
      </c>
      <c r="AX15" s="6">
        <v>0</v>
      </c>
      <c r="AY15" s="6">
        <v>0</v>
      </c>
      <c r="AZ15" s="32">
        <v>1</v>
      </c>
      <c r="BA15" s="32">
        <v>0</v>
      </c>
      <c r="BB15" s="32">
        <v>0</v>
      </c>
      <c r="BC15" s="6">
        <v>18</v>
      </c>
      <c r="BD15" s="6">
        <v>0</v>
      </c>
      <c r="BE15" s="6">
        <v>0</v>
      </c>
      <c r="BF15" s="32">
        <v>1</v>
      </c>
      <c r="BG15" s="32">
        <v>0</v>
      </c>
      <c r="BH15" s="32">
        <v>0</v>
      </c>
      <c r="BI15" s="6">
        <v>8</v>
      </c>
      <c r="BJ15" s="6">
        <v>10</v>
      </c>
      <c r="BK15" s="32">
        <v>0.44444444444444442</v>
      </c>
      <c r="BL15" s="32">
        <v>0.55555555555555558</v>
      </c>
      <c r="BM15" s="6">
        <v>2</v>
      </c>
      <c r="BN15" s="6">
        <v>16</v>
      </c>
      <c r="BO15" s="32">
        <v>0.1111111111111111</v>
      </c>
      <c r="BP15" s="32">
        <v>0.88888888888888884</v>
      </c>
      <c r="BQ15" s="6">
        <v>2</v>
      </c>
      <c r="BR15" s="6">
        <v>1</v>
      </c>
      <c r="BS15" s="6">
        <v>15</v>
      </c>
      <c r="BT15" s="6">
        <v>0</v>
      </c>
      <c r="BU15" s="6">
        <v>0</v>
      </c>
      <c r="BV15" s="6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6">
        <v>0</v>
      </c>
      <c r="CC15" s="6">
        <v>0</v>
      </c>
      <c r="CD15" s="32">
        <v>0.1111111111111111</v>
      </c>
      <c r="CE15" s="32">
        <v>5.5555555555555552E-2</v>
      </c>
      <c r="CF15" s="32">
        <v>0.83333333333333337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</row>
    <row r="16" spans="1:94" x14ac:dyDescent="0.3">
      <c r="A16" s="204"/>
      <c r="B16" s="10" t="s">
        <v>19</v>
      </c>
      <c r="C16" s="6">
        <v>10</v>
      </c>
      <c r="D16" s="32">
        <v>1.7793594306049824E-2</v>
      </c>
      <c r="E16" s="6">
        <v>0</v>
      </c>
      <c r="F16" s="6">
        <v>3</v>
      </c>
      <c r="G16" s="6">
        <v>6</v>
      </c>
      <c r="H16" s="6">
        <v>1</v>
      </c>
      <c r="I16" s="32">
        <v>0</v>
      </c>
      <c r="J16" s="32">
        <v>0.3</v>
      </c>
      <c r="K16" s="32">
        <v>0.6</v>
      </c>
      <c r="L16" s="32">
        <v>0.1</v>
      </c>
      <c r="M16" s="6">
        <v>9</v>
      </c>
      <c r="N16" s="6">
        <v>1</v>
      </c>
      <c r="O16" s="32">
        <v>0.9</v>
      </c>
      <c r="P16" s="32">
        <v>0.1</v>
      </c>
      <c r="Q16" s="6">
        <v>10</v>
      </c>
      <c r="R16" s="6">
        <v>0</v>
      </c>
      <c r="S16" s="6">
        <v>0</v>
      </c>
      <c r="T16" s="32">
        <v>1</v>
      </c>
      <c r="U16" s="32">
        <v>0</v>
      </c>
      <c r="V16" s="32">
        <v>0</v>
      </c>
      <c r="W16" s="6">
        <v>2</v>
      </c>
      <c r="X16" s="6">
        <v>8</v>
      </c>
      <c r="Y16" s="32">
        <v>0.2</v>
      </c>
      <c r="Z16" s="32">
        <v>0.8</v>
      </c>
      <c r="AA16" s="6">
        <v>8</v>
      </c>
      <c r="AB16" s="6">
        <v>2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32">
        <v>0.8</v>
      </c>
      <c r="AM16" s="32">
        <v>0.2</v>
      </c>
      <c r="AN16" s="32">
        <v>0</v>
      </c>
      <c r="AO16" s="32">
        <v>0</v>
      </c>
      <c r="AP16" s="32">
        <v>0.5</v>
      </c>
      <c r="AQ16" s="32">
        <v>0.5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6">
        <v>10</v>
      </c>
      <c r="AX16" s="6">
        <v>0</v>
      </c>
      <c r="AY16" s="6">
        <v>0</v>
      </c>
      <c r="AZ16" s="32">
        <v>1</v>
      </c>
      <c r="BA16" s="32">
        <v>0</v>
      </c>
      <c r="BB16" s="32">
        <v>0</v>
      </c>
      <c r="BC16" s="6">
        <v>10</v>
      </c>
      <c r="BD16" s="6">
        <v>0</v>
      </c>
      <c r="BE16" s="6">
        <v>0</v>
      </c>
      <c r="BF16" s="32">
        <v>1</v>
      </c>
      <c r="BG16" s="32">
        <v>0</v>
      </c>
      <c r="BH16" s="32">
        <v>0</v>
      </c>
      <c r="BI16" s="6">
        <v>5</v>
      </c>
      <c r="BJ16" s="6">
        <v>5</v>
      </c>
      <c r="BK16" s="32">
        <v>0.5</v>
      </c>
      <c r="BL16" s="32">
        <v>0.5</v>
      </c>
      <c r="BM16" s="6">
        <v>1</v>
      </c>
      <c r="BN16" s="6">
        <v>9</v>
      </c>
      <c r="BO16" s="32">
        <v>0.1</v>
      </c>
      <c r="BP16" s="32">
        <v>0.9</v>
      </c>
      <c r="BQ16" s="6">
        <v>1</v>
      </c>
      <c r="BR16" s="6">
        <v>0</v>
      </c>
      <c r="BS16" s="6">
        <v>9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32">
        <v>0.1</v>
      </c>
      <c r="CE16" s="32">
        <v>0</v>
      </c>
      <c r="CF16" s="32">
        <v>0.9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</row>
    <row r="17" spans="1:94" x14ac:dyDescent="0.3">
      <c r="A17" s="204"/>
      <c r="B17" s="10" t="s">
        <v>20</v>
      </c>
      <c r="C17" s="6">
        <v>29</v>
      </c>
      <c r="D17" s="32">
        <v>5.1601423487544484E-2</v>
      </c>
      <c r="E17" s="6">
        <v>8</v>
      </c>
      <c r="F17" s="6">
        <v>0</v>
      </c>
      <c r="G17" s="6">
        <v>14</v>
      </c>
      <c r="H17" s="6">
        <v>7</v>
      </c>
      <c r="I17" s="32">
        <v>0.27586206896551724</v>
      </c>
      <c r="J17" s="32">
        <v>0</v>
      </c>
      <c r="K17" s="32">
        <v>0.48275862068965519</v>
      </c>
      <c r="L17" s="32">
        <v>0.2413793103448276</v>
      </c>
      <c r="M17" s="6">
        <v>23</v>
      </c>
      <c r="N17" s="6">
        <v>6</v>
      </c>
      <c r="O17" s="32">
        <v>0.7931034482758621</v>
      </c>
      <c r="P17" s="32">
        <v>0.20689655172413793</v>
      </c>
      <c r="Q17" s="6">
        <v>15</v>
      </c>
      <c r="R17" s="6">
        <v>6</v>
      </c>
      <c r="S17" s="6">
        <v>8</v>
      </c>
      <c r="T17" s="32">
        <v>0.51724137931034486</v>
      </c>
      <c r="U17" s="32">
        <v>0.20689655172413793</v>
      </c>
      <c r="V17" s="32">
        <v>0.27586206896551724</v>
      </c>
      <c r="W17" s="6">
        <v>5</v>
      </c>
      <c r="X17" s="6">
        <v>24</v>
      </c>
      <c r="Y17" s="32">
        <v>0.17241379310344829</v>
      </c>
      <c r="Z17" s="32">
        <v>0.82758620689655171</v>
      </c>
      <c r="AA17" s="6">
        <v>19</v>
      </c>
      <c r="AB17" s="6">
        <v>10</v>
      </c>
      <c r="AC17" s="6">
        <v>5</v>
      </c>
      <c r="AD17" s="6">
        <v>0</v>
      </c>
      <c r="AE17" s="6">
        <v>1</v>
      </c>
      <c r="AF17" s="6">
        <v>2</v>
      </c>
      <c r="AG17" s="6">
        <v>1</v>
      </c>
      <c r="AH17" s="6">
        <v>0</v>
      </c>
      <c r="AI17" s="6">
        <v>0</v>
      </c>
      <c r="AJ17" s="6">
        <v>0</v>
      </c>
      <c r="AK17" s="6">
        <v>1</v>
      </c>
      <c r="AL17" s="32">
        <v>0.65517241379310343</v>
      </c>
      <c r="AM17" s="32">
        <v>0.34482758620689657</v>
      </c>
      <c r="AN17" s="32">
        <v>0.5</v>
      </c>
      <c r="AO17" s="32">
        <v>0</v>
      </c>
      <c r="AP17" s="32">
        <v>0.1</v>
      </c>
      <c r="AQ17" s="32">
        <v>0.2</v>
      </c>
      <c r="AR17" s="32">
        <v>0.1</v>
      </c>
      <c r="AS17" s="32">
        <v>0</v>
      </c>
      <c r="AT17" s="32">
        <v>0</v>
      </c>
      <c r="AU17" s="32">
        <v>0</v>
      </c>
      <c r="AV17" s="32">
        <v>0.1</v>
      </c>
      <c r="AW17" s="6">
        <v>21</v>
      </c>
      <c r="AX17" s="6">
        <v>0</v>
      </c>
      <c r="AY17" s="6">
        <v>0</v>
      </c>
      <c r="AZ17" s="32">
        <v>1</v>
      </c>
      <c r="BA17" s="32">
        <v>0</v>
      </c>
      <c r="BB17" s="32">
        <v>0</v>
      </c>
      <c r="BC17" s="6">
        <v>21</v>
      </c>
      <c r="BD17" s="6">
        <v>0</v>
      </c>
      <c r="BE17" s="6">
        <v>0</v>
      </c>
      <c r="BF17" s="32">
        <v>1</v>
      </c>
      <c r="BG17" s="32">
        <v>0</v>
      </c>
      <c r="BH17" s="32">
        <v>0</v>
      </c>
      <c r="BI17" s="6">
        <v>6</v>
      </c>
      <c r="BJ17" s="6">
        <v>15</v>
      </c>
      <c r="BK17" s="32">
        <v>0.2857142857142857</v>
      </c>
      <c r="BL17" s="32">
        <v>0.7142857142857143</v>
      </c>
      <c r="BM17" s="6">
        <v>1</v>
      </c>
      <c r="BN17" s="6">
        <v>20</v>
      </c>
      <c r="BO17" s="32">
        <v>4.7619047619047616E-2</v>
      </c>
      <c r="BP17" s="32">
        <v>0.95238095238095233</v>
      </c>
      <c r="BQ17" s="6">
        <v>2</v>
      </c>
      <c r="BR17" s="6">
        <v>0</v>
      </c>
      <c r="BS17" s="6">
        <v>19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32">
        <v>9.5238095238095233E-2</v>
      </c>
      <c r="CE17" s="32">
        <v>0</v>
      </c>
      <c r="CF17" s="32">
        <v>0.90476190476190477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</row>
    <row r="18" spans="1:94" x14ac:dyDescent="0.3">
      <c r="A18" s="204"/>
      <c r="B18" s="10" t="s">
        <v>21</v>
      </c>
      <c r="C18" s="6">
        <v>74</v>
      </c>
      <c r="D18" s="32">
        <v>0.13167259786476868</v>
      </c>
      <c r="E18" s="6">
        <v>38</v>
      </c>
      <c r="F18" s="6">
        <v>5</v>
      </c>
      <c r="G18" s="6">
        <v>20</v>
      </c>
      <c r="H18" s="6">
        <v>11</v>
      </c>
      <c r="I18" s="32">
        <v>0.51351351351351349</v>
      </c>
      <c r="J18" s="32">
        <v>6.7567567567567571E-2</v>
      </c>
      <c r="K18" s="32">
        <v>0.27027027027027029</v>
      </c>
      <c r="L18" s="32">
        <v>0.14864864864864866</v>
      </c>
      <c r="M18" s="6">
        <v>65</v>
      </c>
      <c r="N18" s="6">
        <v>9</v>
      </c>
      <c r="O18" s="32">
        <v>0.8783783783783784</v>
      </c>
      <c r="P18" s="32">
        <v>0.12162162162162163</v>
      </c>
      <c r="Q18" s="6">
        <v>16</v>
      </c>
      <c r="R18" s="6">
        <v>10</v>
      </c>
      <c r="S18" s="6">
        <v>48</v>
      </c>
      <c r="T18" s="32">
        <v>0.21621621621621623</v>
      </c>
      <c r="U18" s="32">
        <v>0.13513513513513514</v>
      </c>
      <c r="V18" s="32">
        <v>0.64864864864864868</v>
      </c>
      <c r="W18" s="6">
        <v>7</v>
      </c>
      <c r="X18" s="6">
        <v>67</v>
      </c>
      <c r="Y18" s="32">
        <v>9.45945945945946E-2</v>
      </c>
      <c r="Z18" s="32">
        <v>0.90540540540540537</v>
      </c>
      <c r="AA18" s="6">
        <v>30</v>
      </c>
      <c r="AB18" s="6">
        <v>44</v>
      </c>
      <c r="AC18" s="6">
        <v>12</v>
      </c>
      <c r="AD18" s="6">
        <v>0</v>
      </c>
      <c r="AE18" s="6">
        <v>5</v>
      </c>
      <c r="AF18" s="6">
        <v>19</v>
      </c>
      <c r="AG18" s="6">
        <v>2</v>
      </c>
      <c r="AH18" s="6">
        <v>0</v>
      </c>
      <c r="AI18" s="6">
        <v>4</v>
      </c>
      <c r="AJ18" s="6">
        <v>0</v>
      </c>
      <c r="AK18" s="6">
        <v>2</v>
      </c>
      <c r="AL18" s="32">
        <v>0.40540540540540543</v>
      </c>
      <c r="AM18" s="32">
        <v>0.59459459459459463</v>
      </c>
      <c r="AN18" s="32">
        <v>0.27272727272727271</v>
      </c>
      <c r="AO18" s="32">
        <v>0</v>
      </c>
      <c r="AP18" s="32">
        <v>0.11363636363636363</v>
      </c>
      <c r="AQ18" s="32">
        <v>0.43181818181818182</v>
      </c>
      <c r="AR18" s="32">
        <v>4.5454545454545456E-2</v>
      </c>
      <c r="AS18" s="32">
        <v>0</v>
      </c>
      <c r="AT18" s="32">
        <v>9.0909090909090912E-2</v>
      </c>
      <c r="AU18" s="32">
        <v>0</v>
      </c>
      <c r="AV18" s="32">
        <v>4.5454545454545456E-2</v>
      </c>
      <c r="AW18" s="6">
        <v>24</v>
      </c>
      <c r="AX18" s="6">
        <v>0</v>
      </c>
      <c r="AY18" s="6">
        <v>2</v>
      </c>
      <c r="AZ18" s="32">
        <v>0.92307692307692313</v>
      </c>
      <c r="BA18" s="32">
        <v>0</v>
      </c>
      <c r="BB18" s="32">
        <v>7.6923076923076927E-2</v>
      </c>
      <c r="BC18" s="6">
        <v>26</v>
      </c>
      <c r="BD18" s="6">
        <v>0</v>
      </c>
      <c r="BE18" s="6">
        <v>0</v>
      </c>
      <c r="BF18" s="32">
        <v>1</v>
      </c>
      <c r="BG18" s="32">
        <v>0</v>
      </c>
      <c r="BH18" s="32">
        <v>0</v>
      </c>
      <c r="BI18" s="6">
        <v>12</v>
      </c>
      <c r="BJ18" s="6">
        <v>14</v>
      </c>
      <c r="BK18" s="32">
        <v>0.46153846153846156</v>
      </c>
      <c r="BL18" s="32">
        <v>0.53846153846153844</v>
      </c>
      <c r="BM18" s="6">
        <v>6</v>
      </c>
      <c r="BN18" s="6">
        <v>20</v>
      </c>
      <c r="BO18" s="32">
        <v>0.23076923076923078</v>
      </c>
      <c r="BP18" s="32">
        <v>0.76923076923076927</v>
      </c>
      <c r="BQ18" s="6">
        <v>5</v>
      </c>
      <c r="BR18" s="6">
        <v>0</v>
      </c>
      <c r="BS18" s="6">
        <v>21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32">
        <v>0.19230769230769232</v>
      </c>
      <c r="CE18" s="32">
        <v>0</v>
      </c>
      <c r="CF18" s="32">
        <v>0.80769230769230771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</row>
    <row r="19" spans="1:94" x14ac:dyDescent="0.3">
      <c r="A19" s="204"/>
      <c r="B19" s="10" t="s">
        <v>22</v>
      </c>
      <c r="C19" s="6">
        <v>80</v>
      </c>
      <c r="D19" s="32">
        <v>0.14234875444839859</v>
      </c>
      <c r="E19" s="6">
        <v>40</v>
      </c>
      <c r="F19" s="6">
        <v>4</v>
      </c>
      <c r="G19" s="6">
        <v>18</v>
      </c>
      <c r="H19" s="6">
        <v>18</v>
      </c>
      <c r="I19" s="32">
        <v>0.5</v>
      </c>
      <c r="J19" s="32">
        <v>0.05</v>
      </c>
      <c r="K19" s="32">
        <v>0.22500000000000001</v>
      </c>
      <c r="L19" s="32">
        <v>0.22500000000000001</v>
      </c>
      <c r="M19" s="6">
        <v>66</v>
      </c>
      <c r="N19" s="6">
        <v>14</v>
      </c>
      <c r="O19" s="32">
        <v>0.82499999999999996</v>
      </c>
      <c r="P19" s="32">
        <v>0.17499999999999999</v>
      </c>
      <c r="Q19" s="6">
        <v>30</v>
      </c>
      <c r="R19" s="6">
        <v>16</v>
      </c>
      <c r="S19" s="6">
        <v>34</v>
      </c>
      <c r="T19" s="32">
        <v>0.375</v>
      </c>
      <c r="U19" s="32">
        <v>0.2</v>
      </c>
      <c r="V19" s="32">
        <v>0.42499999999999999</v>
      </c>
      <c r="W19" s="6">
        <v>7</v>
      </c>
      <c r="X19" s="6">
        <v>73</v>
      </c>
      <c r="Y19" s="32">
        <v>8.7499999999999994E-2</v>
      </c>
      <c r="Z19" s="32">
        <v>0.91249999999999998</v>
      </c>
      <c r="AA19" s="6">
        <v>29</v>
      </c>
      <c r="AB19" s="6">
        <v>51</v>
      </c>
      <c r="AC19" s="6">
        <v>7</v>
      </c>
      <c r="AD19" s="6">
        <v>1</v>
      </c>
      <c r="AE19" s="6">
        <v>5</v>
      </c>
      <c r="AF19" s="6">
        <v>22</v>
      </c>
      <c r="AG19" s="6">
        <v>5</v>
      </c>
      <c r="AH19" s="6">
        <v>0</v>
      </c>
      <c r="AI19" s="6">
        <v>3</v>
      </c>
      <c r="AJ19" s="6">
        <v>4</v>
      </c>
      <c r="AK19" s="6">
        <v>4</v>
      </c>
      <c r="AL19" s="32">
        <v>0.36249999999999999</v>
      </c>
      <c r="AM19" s="32">
        <v>0.63749999999999996</v>
      </c>
      <c r="AN19" s="32">
        <v>0.13725490196078433</v>
      </c>
      <c r="AO19" s="32">
        <v>1.9607843137254902E-2</v>
      </c>
      <c r="AP19" s="32">
        <v>9.8039215686274508E-2</v>
      </c>
      <c r="AQ19" s="32">
        <v>0.43137254901960786</v>
      </c>
      <c r="AR19" s="32">
        <v>9.8039215686274508E-2</v>
      </c>
      <c r="AS19" s="32">
        <v>0</v>
      </c>
      <c r="AT19" s="32">
        <v>5.8823529411764705E-2</v>
      </c>
      <c r="AU19" s="32">
        <v>7.8431372549019607E-2</v>
      </c>
      <c r="AV19" s="32">
        <v>7.8431372549019607E-2</v>
      </c>
      <c r="AW19" s="6">
        <v>42</v>
      </c>
      <c r="AX19" s="6">
        <v>0</v>
      </c>
      <c r="AY19" s="6">
        <v>4</v>
      </c>
      <c r="AZ19" s="32">
        <v>0.91304347826086951</v>
      </c>
      <c r="BA19" s="32">
        <v>0</v>
      </c>
      <c r="BB19" s="32">
        <v>8.6956521739130432E-2</v>
      </c>
      <c r="BC19" s="6">
        <v>46</v>
      </c>
      <c r="BD19" s="6">
        <v>0</v>
      </c>
      <c r="BE19" s="6">
        <v>0</v>
      </c>
      <c r="BF19" s="32">
        <v>1</v>
      </c>
      <c r="BG19" s="32">
        <v>0</v>
      </c>
      <c r="BH19" s="32">
        <v>0</v>
      </c>
      <c r="BI19" s="6">
        <v>20</v>
      </c>
      <c r="BJ19" s="6">
        <v>26</v>
      </c>
      <c r="BK19" s="32">
        <v>0.43478260869565216</v>
      </c>
      <c r="BL19" s="32">
        <v>0.56521739130434778</v>
      </c>
      <c r="BM19" s="6">
        <v>9</v>
      </c>
      <c r="BN19" s="6">
        <v>37</v>
      </c>
      <c r="BO19" s="32">
        <v>0.19565217391304349</v>
      </c>
      <c r="BP19" s="32">
        <v>0.80434782608695654</v>
      </c>
      <c r="BQ19" s="6">
        <v>12</v>
      </c>
      <c r="BR19" s="6">
        <v>1</v>
      </c>
      <c r="BS19" s="6">
        <v>33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32">
        <v>0.2608695652173913</v>
      </c>
      <c r="CE19" s="32">
        <v>2.1739130434782608E-2</v>
      </c>
      <c r="CF19" s="32">
        <v>0.71739130434782605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</row>
    <row r="20" spans="1:94" x14ac:dyDescent="0.3">
      <c r="A20" s="204"/>
      <c r="B20" s="10" t="s">
        <v>23</v>
      </c>
      <c r="C20" s="6">
        <v>14</v>
      </c>
      <c r="D20" s="32">
        <v>2.491103202846975E-2</v>
      </c>
      <c r="E20" s="6">
        <v>0</v>
      </c>
      <c r="F20" s="6">
        <v>4</v>
      </c>
      <c r="G20" s="6">
        <v>7</v>
      </c>
      <c r="H20" s="6">
        <v>3</v>
      </c>
      <c r="I20" s="32">
        <v>0</v>
      </c>
      <c r="J20" s="32">
        <v>0.2857142857142857</v>
      </c>
      <c r="K20" s="32">
        <v>0.5</v>
      </c>
      <c r="L20" s="32">
        <v>0.21428571428571427</v>
      </c>
      <c r="M20" s="6">
        <v>11</v>
      </c>
      <c r="N20" s="6">
        <v>3</v>
      </c>
      <c r="O20" s="32">
        <v>0.7857142857142857</v>
      </c>
      <c r="P20" s="32">
        <v>0.21428571428571427</v>
      </c>
      <c r="Q20" s="6">
        <v>8</v>
      </c>
      <c r="R20" s="6">
        <v>3</v>
      </c>
      <c r="S20" s="6">
        <v>3</v>
      </c>
      <c r="T20" s="32">
        <v>0.5714285714285714</v>
      </c>
      <c r="U20" s="32">
        <v>0.21428571428571427</v>
      </c>
      <c r="V20" s="32">
        <v>0.21428571428571427</v>
      </c>
      <c r="W20" s="6">
        <v>2</v>
      </c>
      <c r="X20" s="6">
        <v>12</v>
      </c>
      <c r="Y20" s="32">
        <v>0.14285714285714285</v>
      </c>
      <c r="Z20" s="32">
        <v>0.8571428571428571</v>
      </c>
      <c r="AA20" s="6">
        <v>8</v>
      </c>
      <c r="AB20" s="6">
        <v>6</v>
      </c>
      <c r="AC20" s="6">
        <v>0</v>
      </c>
      <c r="AD20" s="6">
        <v>0</v>
      </c>
      <c r="AE20" s="6">
        <v>1</v>
      </c>
      <c r="AF20" s="6">
        <v>1</v>
      </c>
      <c r="AG20" s="6">
        <v>1</v>
      </c>
      <c r="AH20" s="6">
        <v>0</v>
      </c>
      <c r="AI20" s="6">
        <v>0</v>
      </c>
      <c r="AJ20" s="6">
        <v>0</v>
      </c>
      <c r="AK20" s="6">
        <v>3</v>
      </c>
      <c r="AL20" s="32">
        <v>0.5714285714285714</v>
      </c>
      <c r="AM20" s="32">
        <v>0.42857142857142855</v>
      </c>
      <c r="AN20" s="32">
        <v>0</v>
      </c>
      <c r="AO20" s="32">
        <v>0</v>
      </c>
      <c r="AP20" s="32">
        <v>0.16666666666666666</v>
      </c>
      <c r="AQ20" s="32">
        <v>0.16666666666666666</v>
      </c>
      <c r="AR20" s="32">
        <v>0.16666666666666666</v>
      </c>
      <c r="AS20" s="32">
        <v>0</v>
      </c>
      <c r="AT20" s="32">
        <v>0</v>
      </c>
      <c r="AU20" s="32">
        <v>0</v>
      </c>
      <c r="AV20" s="32">
        <v>0.5</v>
      </c>
      <c r="AW20" s="6">
        <v>11</v>
      </c>
      <c r="AX20" s="6">
        <v>0</v>
      </c>
      <c r="AY20" s="6">
        <v>0</v>
      </c>
      <c r="AZ20" s="32">
        <v>1</v>
      </c>
      <c r="BA20" s="32">
        <v>0</v>
      </c>
      <c r="BB20" s="32">
        <v>0</v>
      </c>
      <c r="BC20" s="6">
        <v>11</v>
      </c>
      <c r="BD20" s="6">
        <v>0</v>
      </c>
      <c r="BE20" s="6">
        <v>0</v>
      </c>
      <c r="BF20" s="32">
        <v>1</v>
      </c>
      <c r="BG20" s="32">
        <v>0</v>
      </c>
      <c r="BH20" s="32">
        <v>0</v>
      </c>
      <c r="BI20" s="6">
        <v>3</v>
      </c>
      <c r="BJ20" s="6">
        <v>8</v>
      </c>
      <c r="BK20" s="32">
        <v>0.27272727272727271</v>
      </c>
      <c r="BL20" s="32">
        <v>0.72727272727272729</v>
      </c>
      <c r="BM20" s="6">
        <v>2</v>
      </c>
      <c r="BN20" s="6">
        <v>9</v>
      </c>
      <c r="BO20" s="32">
        <v>0.18181818181818182</v>
      </c>
      <c r="BP20" s="32">
        <v>0.81818181818181823</v>
      </c>
      <c r="BQ20" s="6">
        <v>1</v>
      </c>
      <c r="BR20" s="6">
        <v>0</v>
      </c>
      <c r="BS20" s="6">
        <v>10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32">
        <v>9.0909090909090912E-2</v>
      </c>
      <c r="CE20" s="32">
        <v>0</v>
      </c>
      <c r="CF20" s="32">
        <v>0.90909090909090906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</row>
    <row r="21" spans="1:94" x14ac:dyDescent="0.3">
      <c r="A21" s="204"/>
      <c r="B21" s="10" t="s">
        <v>24</v>
      </c>
      <c r="C21" s="6">
        <v>34</v>
      </c>
      <c r="D21" s="32">
        <v>6.0498220640569395E-2</v>
      </c>
      <c r="E21" s="6">
        <v>0</v>
      </c>
      <c r="F21" s="6">
        <v>4</v>
      </c>
      <c r="G21" s="6">
        <v>19</v>
      </c>
      <c r="H21" s="6">
        <v>11</v>
      </c>
      <c r="I21" s="32">
        <v>0</v>
      </c>
      <c r="J21" s="32">
        <v>0.11764705882352941</v>
      </c>
      <c r="K21" s="32">
        <v>0.55882352941176472</v>
      </c>
      <c r="L21" s="32">
        <v>0.3235294117647059</v>
      </c>
      <c r="M21" s="6">
        <v>27</v>
      </c>
      <c r="N21" s="6">
        <v>7</v>
      </c>
      <c r="O21" s="32">
        <v>0.79411764705882348</v>
      </c>
      <c r="P21" s="32">
        <v>0.20588235294117646</v>
      </c>
      <c r="Q21" s="6">
        <v>9</v>
      </c>
      <c r="R21" s="6">
        <v>10</v>
      </c>
      <c r="S21" s="6">
        <v>15</v>
      </c>
      <c r="T21" s="32">
        <v>0.26470588235294118</v>
      </c>
      <c r="U21" s="32">
        <v>0.29411764705882354</v>
      </c>
      <c r="V21" s="32">
        <v>0.44117647058823528</v>
      </c>
      <c r="W21" s="6">
        <v>4</v>
      </c>
      <c r="X21" s="6">
        <v>30</v>
      </c>
      <c r="Y21" s="32">
        <v>0.11764705882352941</v>
      </c>
      <c r="Z21" s="32">
        <v>0.88235294117647056</v>
      </c>
      <c r="AA21" s="6">
        <v>18</v>
      </c>
      <c r="AB21" s="6">
        <v>16</v>
      </c>
      <c r="AC21" s="6">
        <v>2</v>
      </c>
      <c r="AD21" s="6">
        <v>1</v>
      </c>
      <c r="AE21" s="6">
        <v>2</v>
      </c>
      <c r="AF21" s="6">
        <v>3</v>
      </c>
      <c r="AG21" s="6">
        <v>0</v>
      </c>
      <c r="AH21" s="6">
        <v>0</v>
      </c>
      <c r="AI21" s="6">
        <v>2</v>
      </c>
      <c r="AJ21" s="6">
        <v>3</v>
      </c>
      <c r="AK21" s="6">
        <v>3</v>
      </c>
      <c r="AL21" s="32">
        <v>0.52941176470588236</v>
      </c>
      <c r="AM21" s="32">
        <v>0.47058823529411764</v>
      </c>
      <c r="AN21" s="32">
        <v>0.125</v>
      </c>
      <c r="AO21" s="32">
        <v>6.25E-2</v>
      </c>
      <c r="AP21" s="32">
        <v>0.125</v>
      </c>
      <c r="AQ21" s="32">
        <v>0.1875</v>
      </c>
      <c r="AR21" s="32">
        <v>0</v>
      </c>
      <c r="AS21" s="32">
        <v>0</v>
      </c>
      <c r="AT21" s="32">
        <v>0.125</v>
      </c>
      <c r="AU21" s="32">
        <v>0.1875</v>
      </c>
      <c r="AV21" s="32">
        <v>0.1875</v>
      </c>
      <c r="AW21" s="6">
        <v>19</v>
      </c>
      <c r="AX21" s="6">
        <v>0</v>
      </c>
      <c r="AY21" s="6">
        <v>0</v>
      </c>
      <c r="AZ21" s="32">
        <v>1</v>
      </c>
      <c r="BA21" s="32">
        <v>0</v>
      </c>
      <c r="BB21" s="32">
        <v>0</v>
      </c>
      <c r="BC21" s="6">
        <v>19</v>
      </c>
      <c r="BD21" s="6">
        <v>0</v>
      </c>
      <c r="BE21" s="6">
        <v>0</v>
      </c>
      <c r="BF21" s="32">
        <v>1</v>
      </c>
      <c r="BG21" s="32">
        <v>0</v>
      </c>
      <c r="BH21" s="32">
        <v>0</v>
      </c>
      <c r="BI21" s="6">
        <v>8</v>
      </c>
      <c r="BJ21" s="6">
        <v>11</v>
      </c>
      <c r="BK21" s="32">
        <v>0.42105263157894735</v>
      </c>
      <c r="BL21" s="32">
        <v>0.57894736842105265</v>
      </c>
      <c r="BM21" s="6">
        <v>4</v>
      </c>
      <c r="BN21" s="6">
        <v>15</v>
      </c>
      <c r="BO21" s="32">
        <v>0.21052631578947367</v>
      </c>
      <c r="BP21" s="32">
        <v>0.78947368421052633</v>
      </c>
      <c r="BQ21" s="6">
        <v>1</v>
      </c>
      <c r="BR21" s="6">
        <v>0</v>
      </c>
      <c r="BS21" s="6">
        <v>18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32">
        <v>5.2631578947368418E-2</v>
      </c>
      <c r="CE21" s="32">
        <v>0</v>
      </c>
      <c r="CF21" s="32">
        <v>0.94736842105263153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</row>
    <row r="22" spans="1:94" x14ac:dyDescent="0.3">
      <c r="A22" s="204"/>
      <c r="B22" s="10" t="s">
        <v>25</v>
      </c>
      <c r="C22" s="6">
        <v>19</v>
      </c>
      <c r="D22" s="32">
        <v>3.3807829181494664E-2</v>
      </c>
      <c r="E22" s="6">
        <v>0</v>
      </c>
      <c r="F22" s="6">
        <v>5</v>
      </c>
      <c r="G22" s="6">
        <v>6</v>
      </c>
      <c r="H22" s="6">
        <v>8</v>
      </c>
      <c r="I22" s="32">
        <v>0</v>
      </c>
      <c r="J22" s="32">
        <v>0.26315789473684209</v>
      </c>
      <c r="K22" s="32">
        <v>0.31578947368421051</v>
      </c>
      <c r="L22" s="32">
        <v>0.42105263157894735</v>
      </c>
      <c r="M22" s="6">
        <v>16</v>
      </c>
      <c r="N22" s="6">
        <v>3</v>
      </c>
      <c r="O22" s="32">
        <v>0.84210526315789469</v>
      </c>
      <c r="P22" s="32">
        <v>0.15789473684210525</v>
      </c>
      <c r="Q22" s="6">
        <v>6</v>
      </c>
      <c r="R22" s="6">
        <v>3</v>
      </c>
      <c r="S22" s="6">
        <v>10</v>
      </c>
      <c r="T22" s="32">
        <v>0.31578947368421051</v>
      </c>
      <c r="U22" s="32">
        <v>0.15789473684210525</v>
      </c>
      <c r="V22" s="32">
        <v>0.52631578947368418</v>
      </c>
      <c r="W22" s="6">
        <v>3</v>
      </c>
      <c r="X22" s="6">
        <v>16</v>
      </c>
      <c r="Y22" s="32">
        <v>0.15789473684210525</v>
      </c>
      <c r="Z22" s="32">
        <v>0.84210526315789469</v>
      </c>
      <c r="AA22" s="6">
        <v>8</v>
      </c>
      <c r="AB22" s="6">
        <v>11</v>
      </c>
      <c r="AC22" s="6">
        <v>4</v>
      </c>
      <c r="AD22" s="6">
        <v>0</v>
      </c>
      <c r="AE22" s="6">
        <v>1</v>
      </c>
      <c r="AF22" s="6">
        <v>5</v>
      </c>
      <c r="AG22" s="6">
        <v>0</v>
      </c>
      <c r="AH22" s="6">
        <v>0</v>
      </c>
      <c r="AI22" s="6">
        <v>0</v>
      </c>
      <c r="AJ22" s="6">
        <v>0</v>
      </c>
      <c r="AK22" s="6">
        <v>1</v>
      </c>
      <c r="AL22" s="32">
        <v>0.42105263157894735</v>
      </c>
      <c r="AM22" s="32">
        <v>0.57894736842105265</v>
      </c>
      <c r="AN22" s="32">
        <v>0.36363636363636365</v>
      </c>
      <c r="AO22" s="32">
        <v>0</v>
      </c>
      <c r="AP22" s="32">
        <v>9.0909090909090912E-2</v>
      </c>
      <c r="AQ22" s="32">
        <v>0.45454545454545453</v>
      </c>
      <c r="AR22" s="32">
        <v>0</v>
      </c>
      <c r="AS22" s="32">
        <v>0</v>
      </c>
      <c r="AT22" s="32">
        <v>0</v>
      </c>
      <c r="AU22" s="32">
        <v>0</v>
      </c>
      <c r="AV22" s="32">
        <v>9.0909090909090912E-2</v>
      </c>
      <c r="AW22" s="6">
        <v>9</v>
      </c>
      <c r="AX22" s="6">
        <v>0</v>
      </c>
      <c r="AY22" s="6">
        <v>0</v>
      </c>
      <c r="AZ22" s="32">
        <v>1</v>
      </c>
      <c r="BA22" s="32">
        <v>0</v>
      </c>
      <c r="BB22" s="32">
        <v>0</v>
      </c>
      <c r="BC22" s="6">
        <v>9</v>
      </c>
      <c r="BD22" s="6">
        <v>0</v>
      </c>
      <c r="BE22" s="6">
        <v>0</v>
      </c>
      <c r="BF22" s="32">
        <v>1</v>
      </c>
      <c r="BG22" s="32">
        <v>0</v>
      </c>
      <c r="BH22" s="32">
        <v>0</v>
      </c>
      <c r="BI22" s="6">
        <v>5</v>
      </c>
      <c r="BJ22" s="6">
        <v>4</v>
      </c>
      <c r="BK22" s="32">
        <v>0.55555555555555558</v>
      </c>
      <c r="BL22" s="32">
        <v>0.44444444444444442</v>
      </c>
      <c r="BM22" s="6">
        <v>1</v>
      </c>
      <c r="BN22" s="6">
        <v>8</v>
      </c>
      <c r="BO22" s="32">
        <v>0.1111111111111111</v>
      </c>
      <c r="BP22" s="32">
        <v>0.88888888888888884</v>
      </c>
      <c r="BQ22" s="6">
        <v>0</v>
      </c>
      <c r="BR22" s="6">
        <v>0</v>
      </c>
      <c r="BS22" s="6">
        <v>9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32">
        <v>0</v>
      </c>
      <c r="CE22" s="32">
        <v>0</v>
      </c>
      <c r="CF22" s="32">
        <v>1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</row>
    <row r="23" spans="1:94" x14ac:dyDescent="0.3">
      <c r="A23" s="204"/>
      <c r="B23" s="10" t="s">
        <v>26</v>
      </c>
      <c r="C23" s="6">
        <v>64</v>
      </c>
      <c r="D23" s="32">
        <v>0.11387900355871886</v>
      </c>
      <c r="E23" s="6">
        <v>4</v>
      </c>
      <c r="F23" s="6">
        <v>24</v>
      </c>
      <c r="G23" s="6">
        <v>22</v>
      </c>
      <c r="H23" s="6">
        <v>14</v>
      </c>
      <c r="I23" s="32">
        <v>6.25E-2</v>
      </c>
      <c r="J23" s="32">
        <v>0.375</v>
      </c>
      <c r="K23" s="32">
        <v>0.34375</v>
      </c>
      <c r="L23" s="32">
        <v>0.21875</v>
      </c>
      <c r="M23" s="6">
        <v>54</v>
      </c>
      <c r="N23" s="6">
        <v>10</v>
      </c>
      <c r="O23" s="32">
        <v>0.84375</v>
      </c>
      <c r="P23" s="32">
        <v>0.15625</v>
      </c>
      <c r="Q23" s="6">
        <v>5</v>
      </c>
      <c r="R23" s="6">
        <v>12</v>
      </c>
      <c r="S23" s="6">
        <v>47</v>
      </c>
      <c r="T23" s="32">
        <v>7.8125E-2</v>
      </c>
      <c r="U23" s="32">
        <v>0.1875</v>
      </c>
      <c r="V23" s="32">
        <v>0.734375</v>
      </c>
      <c r="W23" s="6">
        <v>8</v>
      </c>
      <c r="X23" s="6">
        <v>56</v>
      </c>
      <c r="Y23" s="32">
        <v>0.125</v>
      </c>
      <c r="Z23" s="32">
        <v>0.875</v>
      </c>
      <c r="AA23" s="6">
        <v>30</v>
      </c>
      <c r="AB23" s="6">
        <v>34</v>
      </c>
      <c r="AC23" s="6">
        <v>3</v>
      </c>
      <c r="AD23" s="6">
        <v>5</v>
      </c>
      <c r="AE23" s="6">
        <v>5</v>
      </c>
      <c r="AF23" s="6">
        <v>13</v>
      </c>
      <c r="AG23" s="6">
        <v>1</v>
      </c>
      <c r="AH23" s="6">
        <v>0</v>
      </c>
      <c r="AI23" s="6">
        <v>3</v>
      </c>
      <c r="AJ23" s="6">
        <v>2</v>
      </c>
      <c r="AK23" s="6">
        <v>2</v>
      </c>
      <c r="AL23" s="32">
        <v>0.46875</v>
      </c>
      <c r="AM23" s="32">
        <v>0.53125</v>
      </c>
      <c r="AN23" s="32">
        <v>8.8235294117647065E-2</v>
      </c>
      <c r="AO23" s="32">
        <v>0.14705882352941177</v>
      </c>
      <c r="AP23" s="32">
        <v>0.14705882352941177</v>
      </c>
      <c r="AQ23" s="32">
        <v>0.38235294117647056</v>
      </c>
      <c r="AR23" s="32">
        <v>2.9411764705882353E-2</v>
      </c>
      <c r="AS23" s="32">
        <v>0</v>
      </c>
      <c r="AT23" s="32">
        <v>8.8235294117647065E-2</v>
      </c>
      <c r="AU23" s="32">
        <v>5.8823529411764705E-2</v>
      </c>
      <c r="AV23" s="32">
        <v>5.8823529411764705E-2</v>
      </c>
      <c r="AW23" s="6">
        <v>17</v>
      </c>
      <c r="AX23" s="6">
        <v>0</v>
      </c>
      <c r="AY23" s="6">
        <v>0</v>
      </c>
      <c r="AZ23" s="32">
        <v>1</v>
      </c>
      <c r="BA23" s="32">
        <v>0</v>
      </c>
      <c r="BB23" s="32">
        <v>0</v>
      </c>
      <c r="BC23" s="6">
        <v>17</v>
      </c>
      <c r="BD23" s="6">
        <v>0</v>
      </c>
      <c r="BE23" s="6">
        <v>0</v>
      </c>
      <c r="BF23" s="32">
        <v>1</v>
      </c>
      <c r="BG23" s="32">
        <v>0</v>
      </c>
      <c r="BH23" s="32">
        <v>0</v>
      </c>
      <c r="BI23" s="6">
        <v>11</v>
      </c>
      <c r="BJ23" s="6">
        <v>6</v>
      </c>
      <c r="BK23" s="32">
        <v>0.6470588235294118</v>
      </c>
      <c r="BL23" s="32">
        <v>0.35294117647058826</v>
      </c>
      <c r="BM23" s="6">
        <v>0</v>
      </c>
      <c r="BN23" s="6">
        <v>17</v>
      </c>
      <c r="BO23" s="32">
        <v>0</v>
      </c>
      <c r="BP23" s="32">
        <v>1</v>
      </c>
      <c r="BQ23" s="6">
        <v>5</v>
      </c>
      <c r="BR23" s="6">
        <v>0</v>
      </c>
      <c r="BS23" s="6">
        <v>12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32">
        <v>0.29411764705882354</v>
      </c>
      <c r="CE23" s="32">
        <v>0</v>
      </c>
      <c r="CF23" s="32">
        <v>0.70588235294117652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</row>
    <row r="24" spans="1:94" x14ac:dyDescent="0.3">
      <c r="A24" s="204"/>
      <c r="B24" s="10" t="s">
        <v>27</v>
      </c>
      <c r="C24" s="6">
        <v>38</v>
      </c>
      <c r="D24" s="32">
        <v>6.7615658362989328E-2</v>
      </c>
      <c r="E24" s="6">
        <v>0</v>
      </c>
      <c r="F24" s="6">
        <v>21</v>
      </c>
      <c r="G24" s="6">
        <v>22</v>
      </c>
      <c r="H24" s="6">
        <v>3</v>
      </c>
      <c r="I24" s="32">
        <v>0</v>
      </c>
      <c r="J24" s="32">
        <v>0.55263157894736847</v>
      </c>
      <c r="K24" s="32">
        <v>0.36842105263157893</v>
      </c>
      <c r="L24" s="32">
        <v>7.8947368421052627E-2</v>
      </c>
      <c r="M24" s="6">
        <v>35</v>
      </c>
      <c r="N24" s="6">
        <v>3</v>
      </c>
      <c r="O24" s="32">
        <v>0.92105263157894735</v>
      </c>
      <c r="P24" s="32">
        <v>7.8947368421052627E-2</v>
      </c>
      <c r="Q24" s="6">
        <v>23</v>
      </c>
      <c r="R24" s="6">
        <v>6</v>
      </c>
      <c r="S24" s="6">
        <v>9</v>
      </c>
      <c r="T24" s="32">
        <v>0.60526315789473684</v>
      </c>
      <c r="U24" s="32">
        <v>0.15789473684210525</v>
      </c>
      <c r="V24" s="32">
        <v>0.23684210526315788</v>
      </c>
      <c r="W24" s="6">
        <v>1</v>
      </c>
      <c r="X24" s="6">
        <v>37</v>
      </c>
      <c r="Y24" s="32">
        <v>2.6315789473684209E-2</v>
      </c>
      <c r="Z24" s="32">
        <v>0.97368421052631582</v>
      </c>
      <c r="AA24" s="6">
        <v>26</v>
      </c>
      <c r="AB24" s="6">
        <v>12</v>
      </c>
      <c r="AC24" s="6">
        <v>2</v>
      </c>
      <c r="AD24" s="6">
        <v>0</v>
      </c>
      <c r="AE24" s="6">
        <v>4</v>
      </c>
      <c r="AF24" s="6">
        <v>4</v>
      </c>
      <c r="AG24" s="6">
        <v>0</v>
      </c>
      <c r="AH24" s="6">
        <v>1</v>
      </c>
      <c r="AI24" s="6">
        <v>0</v>
      </c>
      <c r="AJ24" s="6">
        <v>1</v>
      </c>
      <c r="AK24" s="6">
        <v>0</v>
      </c>
      <c r="AL24" s="32">
        <v>0.68421052631578949</v>
      </c>
      <c r="AM24" s="32">
        <v>0.31578947368421051</v>
      </c>
      <c r="AN24" s="32">
        <v>0.16666666666666666</v>
      </c>
      <c r="AO24" s="32">
        <v>0</v>
      </c>
      <c r="AP24" s="32">
        <v>0.33333333333333331</v>
      </c>
      <c r="AQ24" s="32">
        <v>0.33333333333333331</v>
      </c>
      <c r="AR24" s="32">
        <v>0</v>
      </c>
      <c r="AS24" s="32">
        <v>8.3333333333333329E-2</v>
      </c>
      <c r="AT24" s="32">
        <v>0</v>
      </c>
      <c r="AU24" s="32">
        <v>8.3333333333333329E-2</v>
      </c>
      <c r="AV24" s="32">
        <v>0</v>
      </c>
      <c r="AW24" s="6">
        <v>29</v>
      </c>
      <c r="AX24" s="6">
        <v>0</v>
      </c>
      <c r="AY24" s="6">
        <v>0</v>
      </c>
      <c r="AZ24" s="32">
        <v>1</v>
      </c>
      <c r="BA24" s="32">
        <v>0</v>
      </c>
      <c r="BB24" s="32">
        <v>0</v>
      </c>
      <c r="BC24" s="6">
        <v>29</v>
      </c>
      <c r="BD24" s="6">
        <v>0</v>
      </c>
      <c r="BE24" s="6">
        <v>0</v>
      </c>
      <c r="BF24" s="32">
        <v>1</v>
      </c>
      <c r="BG24" s="32">
        <v>0</v>
      </c>
      <c r="BH24" s="32">
        <v>0</v>
      </c>
      <c r="BI24" s="6">
        <v>6</v>
      </c>
      <c r="BJ24" s="6">
        <v>23</v>
      </c>
      <c r="BK24" s="32">
        <v>0.20689655172413793</v>
      </c>
      <c r="BL24" s="32">
        <v>0.7931034482758621</v>
      </c>
      <c r="BM24" s="6">
        <v>3</v>
      </c>
      <c r="BN24" s="6">
        <v>26</v>
      </c>
      <c r="BO24" s="32">
        <v>0.10344827586206896</v>
      </c>
      <c r="BP24" s="32">
        <v>0.89655172413793105</v>
      </c>
      <c r="BQ24" s="6">
        <v>0</v>
      </c>
      <c r="BR24" s="6">
        <v>0</v>
      </c>
      <c r="BS24" s="6">
        <v>29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32">
        <v>0</v>
      </c>
      <c r="CE24" s="32">
        <v>0</v>
      </c>
      <c r="CF24" s="32">
        <v>1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</row>
    <row r="25" spans="1:94" x14ac:dyDescent="0.3">
      <c r="A25" s="204"/>
      <c r="B25" s="10" t="s">
        <v>28</v>
      </c>
      <c r="C25" s="6">
        <v>20</v>
      </c>
      <c r="D25" s="32">
        <v>3.5587188612099648E-2</v>
      </c>
      <c r="E25" s="6">
        <v>0</v>
      </c>
      <c r="F25" s="6">
        <v>7</v>
      </c>
      <c r="G25" s="6">
        <v>7</v>
      </c>
      <c r="H25" s="6">
        <v>6</v>
      </c>
      <c r="I25" s="32">
        <v>0</v>
      </c>
      <c r="J25" s="32">
        <v>0.35</v>
      </c>
      <c r="K25" s="32">
        <v>0.35</v>
      </c>
      <c r="L25" s="32">
        <v>0.3</v>
      </c>
      <c r="M25" s="6">
        <v>16</v>
      </c>
      <c r="N25" s="6">
        <v>4</v>
      </c>
      <c r="O25" s="32">
        <v>0.8</v>
      </c>
      <c r="P25" s="32">
        <v>0.2</v>
      </c>
      <c r="Q25" s="6">
        <v>7</v>
      </c>
      <c r="R25" s="6">
        <v>3</v>
      </c>
      <c r="S25" s="6">
        <v>10</v>
      </c>
      <c r="T25" s="32">
        <v>0.35</v>
      </c>
      <c r="U25" s="32">
        <v>0.15</v>
      </c>
      <c r="V25" s="32">
        <v>0.5</v>
      </c>
      <c r="W25" s="6">
        <v>4</v>
      </c>
      <c r="X25" s="6">
        <v>16</v>
      </c>
      <c r="Y25" s="32">
        <v>0.2</v>
      </c>
      <c r="Z25" s="32">
        <v>0.8</v>
      </c>
      <c r="AA25" s="6">
        <v>10</v>
      </c>
      <c r="AB25" s="6">
        <v>10</v>
      </c>
      <c r="AC25" s="6">
        <v>1</v>
      </c>
      <c r="AD25" s="6">
        <v>1</v>
      </c>
      <c r="AE25" s="6">
        <v>2</v>
      </c>
      <c r="AF25" s="6">
        <v>2</v>
      </c>
      <c r="AG25" s="6">
        <v>1</v>
      </c>
      <c r="AH25" s="6">
        <v>0</v>
      </c>
      <c r="AI25" s="6">
        <v>1</v>
      </c>
      <c r="AJ25" s="6">
        <v>1</v>
      </c>
      <c r="AK25" s="6">
        <v>1</v>
      </c>
      <c r="AL25" s="32">
        <v>0.5</v>
      </c>
      <c r="AM25" s="32">
        <v>0.5</v>
      </c>
      <c r="AN25" s="32">
        <v>0.1</v>
      </c>
      <c r="AO25" s="32">
        <v>0.1</v>
      </c>
      <c r="AP25" s="32">
        <v>0.2</v>
      </c>
      <c r="AQ25" s="32">
        <v>0.2</v>
      </c>
      <c r="AR25" s="32">
        <v>0.1</v>
      </c>
      <c r="AS25" s="32">
        <v>0</v>
      </c>
      <c r="AT25" s="32">
        <v>0.1</v>
      </c>
      <c r="AU25" s="32">
        <v>0.1</v>
      </c>
      <c r="AV25" s="32">
        <v>0.1</v>
      </c>
      <c r="AW25" s="6">
        <v>10</v>
      </c>
      <c r="AX25" s="6">
        <v>0</v>
      </c>
      <c r="AY25" s="6">
        <v>0</v>
      </c>
      <c r="AZ25" s="32">
        <v>1</v>
      </c>
      <c r="BA25" s="32">
        <v>0</v>
      </c>
      <c r="BB25" s="32">
        <v>0</v>
      </c>
      <c r="BC25" s="6">
        <v>10</v>
      </c>
      <c r="BD25" s="6">
        <v>0</v>
      </c>
      <c r="BE25" s="6">
        <v>0</v>
      </c>
      <c r="BF25" s="32">
        <v>1</v>
      </c>
      <c r="BG25" s="32">
        <v>0</v>
      </c>
      <c r="BH25" s="32">
        <v>0</v>
      </c>
      <c r="BI25" s="6">
        <v>4</v>
      </c>
      <c r="BJ25" s="6">
        <v>6</v>
      </c>
      <c r="BK25" s="32">
        <v>0.4</v>
      </c>
      <c r="BL25" s="32">
        <v>0.6</v>
      </c>
      <c r="BM25" s="6">
        <v>3</v>
      </c>
      <c r="BN25" s="6">
        <v>7</v>
      </c>
      <c r="BO25" s="32">
        <v>0.3</v>
      </c>
      <c r="BP25" s="32">
        <v>0.7</v>
      </c>
      <c r="BQ25" s="6">
        <v>1</v>
      </c>
      <c r="BR25" s="6">
        <v>0</v>
      </c>
      <c r="BS25" s="6">
        <v>9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32">
        <v>0.1</v>
      </c>
      <c r="CE25" s="32">
        <v>0</v>
      </c>
      <c r="CF25" s="32">
        <v>0.9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</row>
    <row r="26" spans="1:94" ht="14.25" customHeight="1" x14ac:dyDescent="0.3">
      <c r="A26" s="204"/>
      <c r="B26" s="10" t="s">
        <v>29</v>
      </c>
      <c r="C26" s="6">
        <v>14</v>
      </c>
      <c r="D26" s="32">
        <v>2.491103202846975E-2</v>
      </c>
      <c r="E26" s="6">
        <v>0</v>
      </c>
      <c r="F26" s="6">
        <v>3</v>
      </c>
      <c r="G26" s="6">
        <v>8</v>
      </c>
      <c r="H26" s="6">
        <v>3</v>
      </c>
      <c r="I26" s="32">
        <v>0</v>
      </c>
      <c r="J26" s="32">
        <v>0.21428571428571427</v>
      </c>
      <c r="K26" s="32">
        <v>0.5714285714285714</v>
      </c>
      <c r="L26" s="32">
        <v>0.21428571428571427</v>
      </c>
      <c r="M26" s="6">
        <v>13</v>
      </c>
      <c r="N26" s="6">
        <v>1</v>
      </c>
      <c r="O26" s="32">
        <v>0.9285714285714286</v>
      </c>
      <c r="P26" s="32">
        <v>7.1428571428571425E-2</v>
      </c>
      <c r="Q26" s="6">
        <v>7</v>
      </c>
      <c r="R26" s="6">
        <v>1</v>
      </c>
      <c r="S26" s="6">
        <v>6</v>
      </c>
      <c r="T26" s="32">
        <v>0.5</v>
      </c>
      <c r="U26" s="32">
        <v>7.1428571428571425E-2</v>
      </c>
      <c r="V26" s="32">
        <v>0.42857142857142855</v>
      </c>
      <c r="W26" s="6">
        <v>2</v>
      </c>
      <c r="X26" s="6">
        <v>12</v>
      </c>
      <c r="Y26" s="32">
        <v>0.14285714285714285</v>
      </c>
      <c r="Z26" s="32">
        <v>0.8571428571428571</v>
      </c>
      <c r="AA26" s="6">
        <v>8</v>
      </c>
      <c r="AB26" s="6">
        <v>6</v>
      </c>
      <c r="AC26" s="6">
        <v>1</v>
      </c>
      <c r="AD26" s="6">
        <v>0</v>
      </c>
      <c r="AE26" s="6">
        <v>1</v>
      </c>
      <c r="AF26" s="6">
        <v>3</v>
      </c>
      <c r="AG26" s="6">
        <v>0</v>
      </c>
      <c r="AH26" s="6">
        <v>1</v>
      </c>
      <c r="AI26" s="6">
        <v>0</v>
      </c>
      <c r="AJ26" s="6">
        <v>0</v>
      </c>
      <c r="AK26" s="6">
        <v>0</v>
      </c>
      <c r="AL26" s="32">
        <v>0.5714285714285714</v>
      </c>
      <c r="AM26" s="32">
        <v>0.42857142857142855</v>
      </c>
      <c r="AN26" s="32">
        <v>0.16666666666666666</v>
      </c>
      <c r="AO26" s="32">
        <v>0</v>
      </c>
      <c r="AP26" s="32">
        <v>0.16666666666666666</v>
      </c>
      <c r="AQ26" s="32">
        <v>0.5</v>
      </c>
      <c r="AR26" s="32">
        <v>0</v>
      </c>
      <c r="AS26" s="32">
        <v>0.16666666666666666</v>
      </c>
      <c r="AT26" s="32">
        <v>0</v>
      </c>
      <c r="AU26" s="32">
        <v>0</v>
      </c>
      <c r="AV26" s="32">
        <v>0</v>
      </c>
      <c r="AW26" s="6">
        <v>8</v>
      </c>
      <c r="AX26" s="6">
        <v>0</v>
      </c>
      <c r="AY26" s="6">
        <v>0</v>
      </c>
      <c r="AZ26" s="32">
        <v>1</v>
      </c>
      <c r="BA26" s="32">
        <v>0</v>
      </c>
      <c r="BB26" s="32">
        <v>0</v>
      </c>
      <c r="BC26" s="6">
        <v>8</v>
      </c>
      <c r="BD26" s="6">
        <v>0</v>
      </c>
      <c r="BE26" s="6">
        <v>0</v>
      </c>
      <c r="BF26" s="32">
        <v>1</v>
      </c>
      <c r="BG26" s="32">
        <v>0</v>
      </c>
      <c r="BH26" s="32">
        <v>0</v>
      </c>
      <c r="BI26" s="6">
        <v>4</v>
      </c>
      <c r="BJ26" s="6">
        <v>4</v>
      </c>
      <c r="BK26" s="32">
        <v>0.5</v>
      </c>
      <c r="BL26" s="32">
        <v>0.5</v>
      </c>
      <c r="BM26" s="6">
        <v>0</v>
      </c>
      <c r="BN26" s="6">
        <v>8</v>
      </c>
      <c r="BO26" s="32">
        <v>0</v>
      </c>
      <c r="BP26" s="32">
        <v>1</v>
      </c>
      <c r="BQ26" s="6">
        <v>0</v>
      </c>
      <c r="BR26" s="6">
        <v>0</v>
      </c>
      <c r="BS26" s="6">
        <v>8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32">
        <v>0</v>
      </c>
      <c r="CE26" s="32">
        <v>0</v>
      </c>
      <c r="CF26" s="32">
        <v>1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</row>
    <row r="27" spans="1:94" x14ac:dyDescent="0.3">
      <c r="A27" s="204"/>
      <c r="B27" s="10" t="s">
        <v>30</v>
      </c>
      <c r="C27" s="6">
        <v>56</v>
      </c>
      <c r="D27" s="32">
        <v>9.9644128113879002E-2</v>
      </c>
      <c r="E27" s="6">
        <v>14</v>
      </c>
      <c r="F27" s="6">
        <v>3</v>
      </c>
      <c r="G27" s="6">
        <v>23</v>
      </c>
      <c r="H27" s="6">
        <v>16</v>
      </c>
      <c r="I27" s="32">
        <v>0.25</v>
      </c>
      <c r="J27" s="32">
        <v>5.3571428571428568E-2</v>
      </c>
      <c r="K27" s="32">
        <v>0.4107142857142857</v>
      </c>
      <c r="L27" s="32">
        <v>0.2857142857142857</v>
      </c>
      <c r="M27" s="6">
        <v>43</v>
      </c>
      <c r="N27" s="6">
        <v>13</v>
      </c>
      <c r="O27" s="32">
        <v>0.7678571428571429</v>
      </c>
      <c r="P27" s="32">
        <v>0.23214285714285715</v>
      </c>
      <c r="Q27" s="6">
        <v>17</v>
      </c>
      <c r="R27" s="6">
        <v>8</v>
      </c>
      <c r="S27" s="6">
        <v>31</v>
      </c>
      <c r="T27" s="32">
        <v>0.30357142857142855</v>
      </c>
      <c r="U27" s="32">
        <v>0.14285714285714285</v>
      </c>
      <c r="V27" s="32">
        <v>0.5535714285714286</v>
      </c>
      <c r="W27" s="6">
        <v>11</v>
      </c>
      <c r="X27" s="6">
        <v>45</v>
      </c>
      <c r="Y27" s="32">
        <v>0.19642857142857142</v>
      </c>
      <c r="Z27" s="32">
        <v>0.8035714285714286</v>
      </c>
      <c r="AA27" s="6">
        <v>24</v>
      </c>
      <c r="AB27" s="6">
        <v>32</v>
      </c>
      <c r="AC27" s="6">
        <v>3</v>
      </c>
      <c r="AD27" s="6">
        <v>6</v>
      </c>
      <c r="AE27" s="6">
        <v>4</v>
      </c>
      <c r="AF27" s="6">
        <v>12</v>
      </c>
      <c r="AG27" s="6">
        <v>1</v>
      </c>
      <c r="AH27" s="6">
        <v>0</v>
      </c>
      <c r="AI27" s="6">
        <v>1</v>
      </c>
      <c r="AJ27" s="6">
        <v>3</v>
      </c>
      <c r="AK27" s="6">
        <v>2</v>
      </c>
      <c r="AL27" s="32">
        <v>0.42857142857142855</v>
      </c>
      <c r="AM27" s="32">
        <v>0.5714285714285714</v>
      </c>
      <c r="AN27" s="32">
        <v>9.375E-2</v>
      </c>
      <c r="AO27" s="32">
        <v>0.1875</v>
      </c>
      <c r="AP27" s="32">
        <v>0.125</v>
      </c>
      <c r="AQ27" s="32">
        <v>0.375</v>
      </c>
      <c r="AR27" s="32">
        <v>3.125E-2</v>
      </c>
      <c r="AS27" s="32">
        <v>0</v>
      </c>
      <c r="AT27" s="32">
        <v>3.125E-2</v>
      </c>
      <c r="AU27" s="32">
        <v>9.375E-2</v>
      </c>
      <c r="AV27" s="32">
        <v>6.25E-2</v>
      </c>
      <c r="AW27" s="6">
        <v>25</v>
      </c>
      <c r="AX27" s="6">
        <v>0</v>
      </c>
      <c r="AY27" s="6">
        <v>0</v>
      </c>
      <c r="AZ27" s="32">
        <v>1</v>
      </c>
      <c r="BA27" s="32">
        <v>0</v>
      </c>
      <c r="BB27" s="32">
        <v>0</v>
      </c>
      <c r="BC27" s="6">
        <v>25</v>
      </c>
      <c r="BD27" s="6">
        <v>0</v>
      </c>
      <c r="BE27" s="6">
        <v>0</v>
      </c>
      <c r="BF27" s="32">
        <v>1</v>
      </c>
      <c r="BG27" s="32">
        <v>0</v>
      </c>
      <c r="BH27" s="32">
        <v>0</v>
      </c>
      <c r="BI27" s="6">
        <v>10</v>
      </c>
      <c r="BJ27" s="6">
        <v>15</v>
      </c>
      <c r="BK27" s="32">
        <v>0.4</v>
      </c>
      <c r="BL27" s="32">
        <v>0.6</v>
      </c>
      <c r="BM27" s="6">
        <v>2</v>
      </c>
      <c r="BN27" s="6">
        <v>23</v>
      </c>
      <c r="BO27" s="32">
        <v>0.08</v>
      </c>
      <c r="BP27" s="32">
        <v>0.92</v>
      </c>
      <c r="BQ27" s="6">
        <v>1</v>
      </c>
      <c r="BR27" s="6">
        <v>0</v>
      </c>
      <c r="BS27" s="6">
        <v>24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32">
        <v>0.04</v>
      </c>
      <c r="CE27" s="32">
        <v>0</v>
      </c>
      <c r="CF27" s="32">
        <v>0.96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</row>
    <row r="28" spans="1:94" x14ac:dyDescent="0.3">
      <c r="A28" s="205"/>
      <c r="B28" s="10" t="s">
        <v>31</v>
      </c>
      <c r="C28" s="6">
        <v>11</v>
      </c>
      <c r="D28" s="32">
        <v>1.9572953736654804E-2</v>
      </c>
      <c r="E28" s="6">
        <v>0</v>
      </c>
      <c r="F28" s="6">
        <v>3</v>
      </c>
      <c r="G28" s="6">
        <v>6</v>
      </c>
      <c r="H28" s="6">
        <v>2</v>
      </c>
      <c r="I28" s="32">
        <v>0</v>
      </c>
      <c r="J28" s="32">
        <v>0.27272727272727271</v>
      </c>
      <c r="K28" s="32">
        <v>0.54545454545454541</v>
      </c>
      <c r="L28" s="32">
        <v>0.18181818181818182</v>
      </c>
      <c r="M28" s="6">
        <v>10</v>
      </c>
      <c r="N28" s="6">
        <v>1</v>
      </c>
      <c r="O28" s="32">
        <v>0.90909090909090906</v>
      </c>
      <c r="P28" s="32">
        <v>9.0909090909090912E-2</v>
      </c>
      <c r="Q28" s="6">
        <v>6</v>
      </c>
      <c r="R28" s="6">
        <v>1</v>
      </c>
      <c r="S28" s="6">
        <v>4</v>
      </c>
      <c r="T28" s="32">
        <v>0.54545454545454541</v>
      </c>
      <c r="U28" s="32">
        <v>9.0909090909090912E-2</v>
      </c>
      <c r="V28" s="32">
        <v>0.36363636363636365</v>
      </c>
      <c r="W28" s="6">
        <v>0</v>
      </c>
      <c r="X28" s="6">
        <v>11</v>
      </c>
      <c r="Y28" s="32">
        <v>0</v>
      </c>
      <c r="Z28" s="32">
        <v>1</v>
      </c>
      <c r="AA28" s="6">
        <v>7</v>
      </c>
      <c r="AB28" s="6">
        <v>4</v>
      </c>
      <c r="AC28" s="6">
        <v>0</v>
      </c>
      <c r="AD28" s="6">
        <v>0</v>
      </c>
      <c r="AE28" s="6">
        <v>0</v>
      </c>
      <c r="AF28" s="6">
        <v>2</v>
      </c>
      <c r="AG28" s="6">
        <v>0</v>
      </c>
      <c r="AH28" s="6">
        <v>0</v>
      </c>
      <c r="AI28" s="6">
        <v>2</v>
      </c>
      <c r="AJ28" s="6">
        <v>0</v>
      </c>
      <c r="AK28" s="6">
        <v>0</v>
      </c>
      <c r="AL28" s="32">
        <v>0.63636363636363635</v>
      </c>
      <c r="AM28" s="32">
        <v>0.36363636363636365</v>
      </c>
      <c r="AN28" s="32">
        <v>0</v>
      </c>
      <c r="AO28" s="32">
        <v>0</v>
      </c>
      <c r="AP28" s="32">
        <v>0</v>
      </c>
      <c r="AQ28" s="32">
        <v>0.5</v>
      </c>
      <c r="AR28" s="32">
        <v>0</v>
      </c>
      <c r="AS28" s="32">
        <v>0</v>
      </c>
      <c r="AT28" s="32">
        <v>0.5</v>
      </c>
      <c r="AU28" s="32">
        <v>0</v>
      </c>
      <c r="AV28" s="32">
        <v>0</v>
      </c>
      <c r="AW28" s="6">
        <v>7</v>
      </c>
      <c r="AX28" s="6">
        <v>0</v>
      </c>
      <c r="AY28" s="6">
        <v>0</v>
      </c>
      <c r="AZ28" s="32">
        <v>1</v>
      </c>
      <c r="BA28" s="32">
        <v>0</v>
      </c>
      <c r="BB28" s="32">
        <v>0</v>
      </c>
      <c r="BC28" s="6">
        <v>7</v>
      </c>
      <c r="BD28" s="6">
        <v>0</v>
      </c>
      <c r="BE28" s="6">
        <v>0</v>
      </c>
      <c r="BF28" s="32">
        <v>1</v>
      </c>
      <c r="BG28" s="32">
        <v>0</v>
      </c>
      <c r="BH28" s="32">
        <v>0</v>
      </c>
      <c r="BI28" s="6">
        <v>2</v>
      </c>
      <c r="BJ28" s="6">
        <v>5</v>
      </c>
      <c r="BK28" s="32">
        <v>0.2857142857142857</v>
      </c>
      <c r="BL28" s="32">
        <v>0.7142857142857143</v>
      </c>
      <c r="BM28" s="6">
        <v>0</v>
      </c>
      <c r="BN28" s="6">
        <v>7</v>
      </c>
      <c r="BO28" s="32">
        <v>0</v>
      </c>
      <c r="BP28" s="32">
        <v>1</v>
      </c>
      <c r="BQ28" s="6">
        <v>0</v>
      </c>
      <c r="BR28" s="6">
        <v>0</v>
      </c>
      <c r="BS28" s="6">
        <v>7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32">
        <v>0</v>
      </c>
      <c r="CE28" s="32">
        <v>0</v>
      </c>
      <c r="CF28" s="32">
        <v>1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</row>
    <row r="29" spans="1:94" ht="5.25" customHeight="1" x14ac:dyDescent="0.3">
      <c r="A29" s="201"/>
      <c r="B29" s="20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</row>
    <row r="30" spans="1:94" s="19" customFormat="1" ht="26" customHeight="1" x14ac:dyDescent="0.3">
      <c r="A30" s="196" t="s">
        <v>203</v>
      </c>
      <c r="B30" s="197"/>
      <c r="C30" s="117">
        <v>105</v>
      </c>
      <c r="D30" s="118">
        <v>0.15742128935532235</v>
      </c>
      <c r="E30" s="117">
        <v>16</v>
      </c>
      <c r="F30" s="117">
        <v>17</v>
      </c>
      <c r="G30" s="117">
        <v>26</v>
      </c>
      <c r="H30" s="117">
        <v>46</v>
      </c>
      <c r="I30" s="119">
        <v>0.15238095238095239</v>
      </c>
      <c r="J30" s="119">
        <v>0.16190476190476191</v>
      </c>
      <c r="K30" s="119">
        <v>0.24761904761904763</v>
      </c>
      <c r="L30" s="119">
        <v>0.43809523809523809</v>
      </c>
      <c r="M30" s="117">
        <v>73</v>
      </c>
      <c r="N30" s="117">
        <v>32</v>
      </c>
      <c r="O30" s="119">
        <v>0.69523809523809521</v>
      </c>
      <c r="P30" s="119">
        <v>0.30476190476190479</v>
      </c>
      <c r="Q30" s="117">
        <v>97</v>
      </c>
      <c r="R30" s="117">
        <v>4</v>
      </c>
      <c r="S30" s="117">
        <v>4</v>
      </c>
      <c r="T30" s="119">
        <v>0.92380952380952386</v>
      </c>
      <c r="U30" s="119">
        <v>3.8095238095238099E-2</v>
      </c>
      <c r="V30" s="119">
        <v>3.8095238095238099E-2</v>
      </c>
      <c r="W30" s="117">
        <v>10</v>
      </c>
      <c r="X30" s="117">
        <v>95</v>
      </c>
      <c r="Y30" s="119">
        <v>9.5238095238095233E-2</v>
      </c>
      <c r="Z30" s="119">
        <v>0.90476190476190477</v>
      </c>
      <c r="AA30" s="117">
        <v>35</v>
      </c>
      <c r="AB30" s="117">
        <v>70</v>
      </c>
      <c r="AC30" s="117">
        <v>2</v>
      </c>
      <c r="AD30" s="117">
        <v>0</v>
      </c>
      <c r="AE30" s="117">
        <v>2</v>
      </c>
      <c r="AF30" s="117">
        <v>24</v>
      </c>
      <c r="AG30" s="117">
        <v>0</v>
      </c>
      <c r="AH30" s="117">
        <v>2</v>
      </c>
      <c r="AI30" s="117">
        <v>14</v>
      </c>
      <c r="AJ30" s="117">
        <v>14</v>
      </c>
      <c r="AK30" s="117">
        <v>12</v>
      </c>
      <c r="AL30" s="119">
        <v>0.33333333333333331</v>
      </c>
      <c r="AM30" s="119">
        <v>0.66666666666666663</v>
      </c>
      <c r="AN30" s="119">
        <v>2.8571428571428571E-2</v>
      </c>
      <c r="AO30" s="119">
        <v>0</v>
      </c>
      <c r="AP30" s="119">
        <v>2.8571428571428571E-2</v>
      </c>
      <c r="AQ30" s="119">
        <v>0.34285714285714286</v>
      </c>
      <c r="AR30" s="119">
        <v>0</v>
      </c>
      <c r="AS30" s="119">
        <v>2.8571428571428571E-2</v>
      </c>
      <c r="AT30" s="119">
        <v>0.2</v>
      </c>
      <c r="AU30" s="119">
        <v>0.2</v>
      </c>
      <c r="AV30" s="119">
        <v>0.17142857142857143</v>
      </c>
      <c r="AW30" s="117">
        <v>16</v>
      </c>
      <c r="AX30" s="117">
        <v>85</v>
      </c>
      <c r="AY30" s="117">
        <v>0</v>
      </c>
      <c r="AZ30" s="32">
        <v>0.15841584158415842</v>
      </c>
      <c r="BA30" s="32">
        <v>0.84158415841584155</v>
      </c>
      <c r="BB30" s="32">
        <v>0</v>
      </c>
      <c r="BC30" s="117">
        <v>6</v>
      </c>
      <c r="BD30" s="117">
        <v>95</v>
      </c>
      <c r="BE30" s="117">
        <v>0</v>
      </c>
      <c r="BF30" s="32">
        <v>5.9405940594059403E-2</v>
      </c>
      <c r="BG30" s="32">
        <v>0.94059405940594054</v>
      </c>
      <c r="BH30" s="32">
        <v>0</v>
      </c>
      <c r="BI30" s="117">
        <v>1</v>
      </c>
      <c r="BJ30" s="117">
        <v>100</v>
      </c>
      <c r="BK30" s="32">
        <v>9.9009900990099011E-3</v>
      </c>
      <c r="BL30" s="32">
        <v>0.99009900990099009</v>
      </c>
      <c r="BM30" s="117">
        <v>0</v>
      </c>
      <c r="BN30" s="117">
        <v>101</v>
      </c>
      <c r="BO30" s="32">
        <v>0</v>
      </c>
      <c r="BP30" s="32">
        <v>1</v>
      </c>
      <c r="BQ30" s="6">
        <v>0</v>
      </c>
      <c r="BR30" s="6">
        <v>0</v>
      </c>
      <c r="BS30" s="6">
        <v>0</v>
      </c>
      <c r="BT30" s="6">
        <v>1</v>
      </c>
      <c r="BU30" s="6">
        <v>8</v>
      </c>
      <c r="BV30" s="6">
        <v>11</v>
      </c>
      <c r="BW30" s="6">
        <v>17</v>
      </c>
      <c r="BX30" s="6">
        <v>6</v>
      </c>
      <c r="BY30" s="6">
        <v>5</v>
      </c>
      <c r="BZ30" s="6">
        <v>1</v>
      </c>
      <c r="CA30" s="6">
        <v>50</v>
      </c>
      <c r="CB30" s="6">
        <v>1</v>
      </c>
      <c r="CC30" s="6">
        <v>1</v>
      </c>
      <c r="CD30" s="32">
        <v>0</v>
      </c>
      <c r="CE30" s="32">
        <v>0</v>
      </c>
      <c r="CF30" s="32">
        <v>0</v>
      </c>
      <c r="CG30" s="32">
        <v>9.9009900990099011E-3</v>
      </c>
      <c r="CH30" s="32">
        <v>7.9207920792079209E-2</v>
      </c>
      <c r="CI30" s="32">
        <v>0.10891089108910891</v>
      </c>
      <c r="CJ30" s="32">
        <v>0.16831683168316833</v>
      </c>
      <c r="CK30" s="32">
        <v>5.9405940594059403E-2</v>
      </c>
      <c r="CL30" s="32">
        <v>4.9504950495049507E-2</v>
      </c>
      <c r="CM30" s="32">
        <v>9.9009900990099011E-3</v>
      </c>
      <c r="CN30" s="32">
        <v>0.49504950495049505</v>
      </c>
      <c r="CO30" s="32">
        <v>9.9009900990099011E-3</v>
      </c>
      <c r="CP30" s="32">
        <v>9.9009900990099011E-3</v>
      </c>
    </row>
    <row r="31" spans="1:94" x14ac:dyDescent="0.3">
      <c r="BF31" s="2"/>
      <c r="BG31" s="2"/>
      <c r="BH31" s="2"/>
    </row>
    <row r="32" spans="1:94" x14ac:dyDescent="0.3">
      <c r="BF32" s="2"/>
      <c r="BG32" s="2"/>
      <c r="BH32" s="2"/>
    </row>
    <row r="33" spans="3:60" x14ac:dyDescent="0.3">
      <c r="BF33" s="2"/>
      <c r="BG33" s="2"/>
      <c r="BH33" s="2"/>
    </row>
    <row r="34" spans="3:60" x14ac:dyDescent="0.3">
      <c r="BF34" s="2"/>
      <c r="BG34" s="2"/>
      <c r="BH34" s="2"/>
    </row>
    <row r="35" spans="3:60" x14ac:dyDescent="0.3">
      <c r="C35" s="26" t="s">
        <v>268</v>
      </c>
      <c r="BF35" s="2"/>
      <c r="BG35" s="2"/>
      <c r="BH35" s="2"/>
    </row>
  </sheetData>
  <mergeCells count="33">
    <mergeCell ref="BK2:BL2"/>
    <mergeCell ref="BO2:BP2"/>
    <mergeCell ref="BM2:BN2"/>
    <mergeCell ref="BF2:BH2"/>
    <mergeCell ref="BC2:BE2"/>
    <mergeCell ref="AW2:AY2"/>
    <mergeCell ref="AA2:AK2"/>
    <mergeCell ref="BI2:BJ2"/>
    <mergeCell ref="A30:B30"/>
    <mergeCell ref="C2:C3"/>
    <mergeCell ref="D2:D3"/>
    <mergeCell ref="A7:B7"/>
    <mergeCell ref="A29:B29"/>
    <mergeCell ref="A8:A28"/>
    <mergeCell ref="A6:B6"/>
    <mergeCell ref="A5:B5"/>
    <mergeCell ref="A4:B4"/>
    <mergeCell ref="AW1:CP1"/>
    <mergeCell ref="W2:X2"/>
    <mergeCell ref="A1:B1"/>
    <mergeCell ref="AZ2:BB2"/>
    <mergeCell ref="E2:H2"/>
    <mergeCell ref="M2:N2"/>
    <mergeCell ref="Q2:S2"/>
    <mergeCell ref="Y2:Z2"/>
    <mergeCell ref="AL2:AV2"/>
    <mergeCell ref="C1:P1"/>
    <mergeCell ref="I2:L2"/>
    <mergeCell ref="O2:P2"/>
    <mergeCell ref="T2:V2"/>
    <mergeCell ref="Q1:AV1"/>
    <mergeCell ref="CD2:CP2"/>
    <mergeCell ref="BQ2:CC2"/>
  </mergeCell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1EDB-8F1E-468A-82E0-41E3DB2E94F3}">
  <sheetPr codeName="Arkusz3"/>
  <dimension ref="A1:AN30"/>
  <sheetViews>
    <sheetView zoomScaleNormal="100" workbookViewId="0">
      <selection sqref="A1:B1"/>
    </sheetView>
  </sheetViews>
  <sheetFormatPr defaultColWidth="9.1796875" defaultRowHeight="13" x14ac:dyDescent="0.3"/>
  <cols>
    <col min="1" max="1" width="2.81640625" style="1" customWidth="1"/>
    <col min="2" max="2" width="19.54296875" style="4" customWidth="1"/>
    <col min="3" max="4" width="18.453125" style="4" customWidth="1"/>
    <col min="5" max="12" width="16.81640625" style="1" customWidth="1"/>
    <col min="13" max="16" width="20" style="1" customWidth="1"/>
    <col min="17" max="17" width="16.81640625" style="1" customWidth="1"/>
    <col min="18" max="21" width="20" style="1" customWidth="1"/>
    <col min="22" max="22" width="16.81640625" style="1" customWidth="1"/>
    <col min="23" max="26" width="18.1796875" style="1" customWidth="1"/>
    <col min="27" max="27" width="16.81640625" style="1" customWidth="1"/>
    <col min="28" max="31" width="18.1796875" style="1" customWidth="1"/>
    <col min="32" max="32" width="16.81640625" style="1" customWidth="1"/>
    <col min="33" max="38" width="17.81640625" style="1" customWidth="1"/>
    <col min="39" max="39" width="13.81640625" style="1" customWidth="1"/>
    <col min="40" max="40" width="14" style="1" customWidth="1"/>
    <col min="41" max="16384" width="9.1796875" style="1"/>
  </cols>
  <sheetData>
    <row r="1" spans="1:40" s="18" customFormat="1" ht="42.5" customHeight="1" x14ac:dyDescent="0.35">
      <c r="A1" s="213" t="s">
        <v>69</v>
      </c>
      <c r="B1" s="214"/>
      <c r="C1" s="210" t="s">
        <v>187</v>
      </c>
      <c r="D1" s="211"/>
      <c r="E1" s="211"/>
      <c r="F1" s="212"/>
      <c r="G1" s="210" t="s">
        <v>311</v>
      </c>
      <c r="H1" s="211"/>
      <c r="I1" s="211"/>
      <c r="J1" s="211"/>
      <c r="K1" s="211"/>
      <c r="L1" s="211"/>
      <c r="M1" s="211"/>
      <c r="N1" s="211"/>
      <c r="O1" s="211"/>
      <c r="P1" s="212"/>
      <c r="Q1" s="210" t="s">
        <v>239</v>
      </c>
      <c r="R1" s="211"/>
      <c r="S1" s="211"/>
      <c r="T1" s="211"/>
      <c r="U1" s="211"/>
      <c r="V1" s="211"/>
      <c r="W1" s="211"/>
      <c r="X1" s="211"/>
      <c r="Y1" s="211"/>
      <c r="Z1" s="212"/>
      <c r="AA1" s="210" t="s">
        <v>198</v>
      </c>
      <c r="AB1" s="211"/>
      <c r="AC1" s="211"/>
      <c r="AD1" s="211"/>
      <c r="AE1" s="211"/>
      <c r="AF1" s="211"/>
      <c r="AG1" s="211"/>
      <c r="AH1" s="211"/>
      <c r="AI1" s="211"/>
      <c r="AJ1" s="212"/>
      <c r="AK1" s="215" t="s">
        <v>196</v>
      </c>
      <c r="AL1" s="216"/>
      <c r="AM1" s="216"/>
      <c r="AN1" s="217"/>
    </row>
    <row r="2" spans="1:40" s="108" customFormat="1" ht="33" customHeight="1" x14ac:dyDescent="0.35">
      <c r="A2" s="107"/>
      <c r="B2" s="107" t="s">
        <v>328</v>
      </c>
      <c r="C2" s="191" t="s">
        <v>56</v>
      </c>
      <c r="D2" s="192"/>
      <c r="E2" s="191" t="s">
        <v>159</v>
      </c>
      <c r="F2" s="192"/>
      <c r="G2" s="191" t="s">
        <v>47</v>
      </c>
      <c r="H2" s="194"/>
      <c r="I2" s="194"/>
      <c r="J2" s="194"/>
      <c r="K2" s="192"/>
      <c r="L2" s="191" t="s">
        <v>163</v>
      </c>
      <c r="M2" s="194"/>
      <c r="N2" s="194"/>
      <c r="O2" s="194"/>
      <c r="P2" s="192"/>
      <c r="Q2" s="191" t="s">
        <v>47</v>
      </c>
      <c r="R2" s="194"/>
      <c r="S2" s="194"/>
      <c r="T2" s="194"/>
      <c r="U2" s="192"/>
      <c r="V2" s="191" t="s">
        <v>163</v>
      </c>
      <c r="W2" s="194"/>
      <c r="X2" s="194"/>
      <c r="Y2" s="194"/>
      <c r="Z2" s="192"/>
      <c r="AA2" s="191" t="s">
        <v>47</v>
      </c>
      <c r="AB2" s="194"/>
      <c r="AC2" s="194"/>
      <c r="AD2" s="194"/>
      <c r="AE2" s="192"/>
      <c r="AF2" s="191" t="s">
        <v>163</v>
      </c>
      <c r="AG2" s="194"/>
      <c r="AH2" s="194"/>
      <c r="AI2" s="194"/>
      <c r="AJ2" s="192"/>
      <c r="AK2" s="191" t="s">
        <v>56</v>
      </c>
      <c r="AL2" s="192"/>
      <c r="AM2" s="191" t="s">
        <v>159</v>
      </c>
      <c r="AN2" s="192"/>
    </row>
    <row r="3" spans="1:40" s="13" customFormat="1" ht="68.5" customHeight="1" x14ac:dyDescent="0.3">
      <c r="A3" s="120"/>
      <c r="B3" s="121"/>
      <c r="C3" s="122" t="s">
        <v>146</v>
      </c>
      <c r="D3" s="122" t="s">
        <v>147</v>
      </c>
      <c r="E3" s="122" t="s">
        <v>146</v>
      </c>
      <c r="F3" s="122" t="s">
        <v>147</v>
      </c>
      <c r="G3" s="123" t="s">
        <v>197</v>
      </c>
      <c r="H3" s="123" t="s">
        <v>130</v>
      </c>
      <c r="I3" s="123" t="s">
        <v>131</v>
      </c>
      <c r="J3" s="123" t="s">
        <v>132</v>
      </c>
      <c r="K3" s="124" t="s">
        <v>245</v>
      </c>
      <c r="L3" s="123" t="s">
        <v>197</v>
      </c>
      <c r="M3" s="123" t="s">
        <v>130</v>
      </c>
      <c r="N3" s="123" t="s">
        <v>131</v>
      </c>
      <c r="O3" s="123" t="s">
        <v>132</v>
      </c>
      <c r="P3" s="123" t="s">
        <v>245</v>
      </c>
      <c r="Q3" s="123" t="s">
        <v>197</v>
      </c>
      <c r="R3" s="123" t="s">
        <v>130</v>
      </c>
      <c r="S3" s="123" t="s">
        <v>131</v>
      </c>
      <c r="T3" s="123" t="s">
        <v>132</v>
      </c>
      <c r="U3" s="123" t="s">
        <v>312</v>
      </c>
      <c r="V3" s="123" t="s">
        <v>197</v>
      </c>
      <c r="W3" s="123" t="s">
        <v>130</v>
      </c>
      <c r="X3" s="123" t="s">
        <v>131</v>
      </c>
      <c r="Y3" s="123" t="s">
        <v>132</v>
      </c>
      <c r="Z3" s="123" t="s">
        <v>312</v>
      </c>
      <c r="AA3" s="123" t="s">
        <v>197</v>
      </c>
      <c r="AB3" s="123" t="s">
        <v>130</v>
      </c>
      <c r="AC3" s="123" t="s">
        <v>131</v>
      </c>
      <c r="AD3" s="123" t="s">
        <v>132</v>
      </c>
      <c r="AE3" s="123" t="s">
        <v>313</v>
      </c>
      <c r="AF3" s="123" t="s">
        <v>197</v>
      </c>
      <c r="AG3" s="123" t="s">
        <v>130</v>
      </c>
      <c r="AH3" s="123" t="s">
        <v>131</v>
      </c>
      <c r="AI3" s="123" t="s">
        <v>132</v>
      </c>
      <c r="AJ3" s="123" t="s">
        <v>313</v>
      </c>
      <c r="AK3" s="12" t="s">
        <v>148</v>
      </c>
      <c r="AL3" s="12" t="s">
        <v>149</v>
      </c>
      <c r="AM3" s="12" t="s">
        <v>148</v>
      </c>
      <c r="AN3" s="12" t="s">
        <v>149</v>
      </c>
    </row>
    <row r="4" spans="1:40" s="106" customFormat="1" ht="15" customHeight="1" x14ac:dyDescent="0.3">
      <c r="A4" s="208" t="s">
        <v>200</v>
      </c>
      <c r="B4" s="209"/>
      <c r="C4" s="109">
        <v>249</v>
      </c>
      <c r="D4" s="109">
        <v>146</v>
      </c>
      <c r="E4" s="111">
        <v>0.63037974683544307</v>
      </c>
      <c r="F4" s="111">
        <v>0.36962025316455699</v>
      </c>
      <c r="G4" s="109">
        <v>152</v>
      </c>
      <c r="H4" s="109">
        <v>16</v>
      </c>
      <c r="I4" s="109">
        <v>4</v>
      </c>
      <c r="J4" s="109">
        <v>46</v>
      </c>
      <c r="K4" s="109">
        <v>177</v>
      </c>
      <c r="L4" s="111">
        <v>0.38481012658227848</v>
      </c>
      <c r="M4" s="111">
        <v>4.0506329113924051E-2</v>
      </c>
      <c r="N4" s="111">
        <v>1.0126582278481013E-2</v>
      </c>
      <c r="O4" s="111">
        <v>0.11645569620253164</v>
      </c>
      <c r="P4" s="111">
        <v>0.44810126582278481</v>
      </c>
      <c r="Q4" s="109">
        <v>333</v>
      </c>
      <c r="R4" s="109">
        <v>24</v>
      </c>
      <c r="S4" s="109">
        <v>4</v>
      </c>
      <c r="T4" s="109">
        <v>8</v>
      </c>
      <c r="U4" s="109">
        <v>26</v>
      </c>
      <c r="V4" s="111">
        <v>0.84303797468354436</v>
      </c>
      <c r="W4" s="111">
        <v>6.0759493670886074E-2</v>
      </c>
      <c r="X4" s="111">
        <v>1.0126582278481013E-2</v>
      </c>
      <c r="Y4" s="111">
        <v>2.0253164556962026E-2</v>
      </c>
      <c r="Z4" s="111">
        <v>6.5822784810126586E-2</v>
      </c>
      <c r="AA4" s="109">
        <v>299</v>
      </c>
      <c r="AB4" s="109">
        <v>5</v>
      </c>
      <c r="AC4" s="109">
        <v>0</v>
      </c>
      <c r="AD4" s="109">
        <v>5</v>
      </c>
      <c r="AE4" s="109">
        <v>86</v>
      </c>
      <c r="AF4" s="111">
        <v>0.75696202531645573</v>
      </c>
      <c r="AG4" s="111">
        <v>1.2658227848101266E-2</v>
      </c>
      <c r="AH4" s="111">
        <v>0</v>
      </c>
      <c r="AI4" s="111">
        <v>1.2658227848101266E-2</v>
      </c>
      <c r="AJ4" s="111">
        <v>0.21772151898734177</v>
      </c>
      <c r="AK4" s="109">
        <v>258</v>
      </c>
      <c r="AL4" s="109">
        <v>137</v>
      </c>
      <c r="AM4" s="111">
        <v>0.65316455696202536</v>
      </c>
      <c r="AN4" s="111">
        <v>0.3468354430379747</v>
      </c>
    </row>
    <row r="5" spans="1:40" s="2" customFormat="1" ht="5.25" customHeight="1" x14ac:dyDescent="0.3">
      <c r="A5" s="201"/>
      <c r="B5" s="20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s="2" customFormat="1" ht="12.75" customHeight="1" x14ac:dyDescent="0.3">
      <c r="A6" s="206" t="s">
        <v>202</v>
      </c>
      <c r="B6" s="207"/>
      <c r="C6" s="6">
        <v>215</v>
      </c>
      <c r="D6" s="6">
        <v>79</v>
      </c>
      <c r="E6" s="32">
        <v>0.73129251700680276</v>
      </c>
      <c r="F6" s="32">
        <v>0.2687074829931973</v>
      </c>
      <c r="G6" s="6">
        <v>135</v>
      </c>
      <c r="H6" s="6">
        <v>15</v>
      </c>
      <c r="I6" s="6">
        <v>2</v>
      </c>
      <c r="J6" s="6">
        <v>30</v>
      </c>
      <c r="K6" s="6">
        <v>112</v>
      </c>
      <c r="L6" s="111">
        <v>0.45918367346938777</v>
      </c>
      <c r="M6" s="111">
        <v>5.1020408163265307E-2</v>
      </c>
      <c r="N6" s="111">
        <v>6.8027210884353739E-3</v>
      </c>
      <c r="O6" s="111">
        <v>0.10204081632653061</v>
      </c>
      <c r="P6" s="111">
        <v>0.38095238095238093</v>
      </c>
      <c r="Q6" s="6">
        <v>272</v>
      </c>
      <c r="R6" s="6">
        <v>17</v>
      </c>
      <c r="S6" s="6">
        <v>1</v>
      </c>
      <c r="T6" s="6">
        <v>2</v>
      </c>
      <c r="U6" s="6">
        <v>2</v>
      </c>
      <c r="V6" s="32">
        <v>0.92517006802721091</v>
      </c>
      <c r="W6" s="32">
        <v>5.7823129251700682E-2</v>
      </c>
      <c r="X6" s="32">
        <v>3.4013605442176869E-3</v>
      </c>
      <c r="Y6" s="32">
        <v>6.8027210884353739E-3</v>
      </c>
      <c r="Z6" s="32">
        <v>6.8027210884353739E-3</v>
      </c>
      <c r="AA6" s="6">
        <v>284</v>
      </c>
      <c r="AB6" s="6">
        <v>4</v>
      </c>
      <c r="AC6" s="6">
        <v>0</v>
      </c>
      <c r="AD6" s="6">
        <v>0</v>
      </c>
      <c r="AE6" s="6">
        <v>6</v>
      </c>
      <c r="AF6" s="32">
        <v>0.96598639455782309</v>
      </c>
      <c r="AG6" s="32">
        <v>1.3605442176870748E-2</v>
      </c>
      <c r="AH6" s="32">
        <v>0</v>
      </c>
      <c r="AI6" s="32">
        <v>0</v>
      </c>
      <c r="AJ6" s="32">
        <v>2.0408163265306121E-2</v>
      </c>
      <c r="AK6" s="6">
        <v>240</v>
      </c>
      <c r="AL6" s="6">
        <v>54</v>
      </c>
      <c r="AM6" s="32">
        <v>0.81632653061224492</v>
      </c>
      <c r="AN6" s="32">
        <v>0.18367346938775511</v>
      </c>
    </row>
    <row r="7" spans="1:40" s="2" customFormat="1" ht="5.25" customHeight="1" x14ac:dyDescent="0.3">
      <c r="A7" s="201"/>
      <c r="B7" s="202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s="2" customFormat="1" ht="15" customHeight="1" x14ac:dyDescent="0.3">
      <c r="A8" s="203" t="s">
        <v>209</v>
      </c>
      <c r="B8" s="125" t="s">
        <v>201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46"/>
    </row>
    <row r="9" spans="1:40" s="2" customFormat="1" x14ac:dyDescent="0.3">
      <c r="A9" s="204"/>
      <c r="B9" s="113" t="s">
        <v>0</v>
      </c>
      <c r="C9" s="42">
        <v>24</v>
      </c>
      <c r="D9" s="42">
        <v>10</v>
      </c>
      <c r="E9" s="43">
        <v>0.70588235294117652</v>
      </c>
      <c r="F9" s="43">
        <v>0.29411764705882354</v>
      </c>
      <c r="G9" s="42">
        <v>15</v>
      </c>
      <c r="H9" s="42">
        <v>2</v>
      </c>
      <c r="I9" s="42">
        <v>0</v>
      </c>
      <c r="J9" s="42">
        <v>7</v>
      </c>
      <c r="K9" s="42">
        <v>10</v>
      </c>
      <c r="L9" s="111">
        <v>0.44117647058823528</v>
      </c>
      <c r="M9" s="111">
        <v>5.8823529411764705E-2</v>
      </c>
      <c r="N9" s="111">
        <v>0</v>
      </c>
      <c r="O9" s="111">
        <v>0.20588235294117646</v>
      </c>
      <c r="P9" s="111">
        <v>0.29411764705882354</v>
      </c>
      <c r="Q9" s="42">
        <v>30</v>
      </c>
      <c r="R9" s="42">
        <v>3</v>
      </c>
      <c r="S9" s="42">
        <v>1</v>
      </c>
      <c r="T9" s="42">
        <v>0</v>
      </c>
      <c r="U9" s="42">
        <v>0</v>
      </c>
      <c r="V9" s="32">
        <v>0.88235294117647056</v>
      </c>
      <c r="W9" s="32">
        <v>8.8235294117647065E-2</v>
      </c>
      <c r="X9" s="32">
        <v>2.9411764705882353E-2</v>
      </c>
      <c r="Y9" s="32">
        <v>0</v>
      </c>
      <c r="Z9" s="32">
        <v>0</v>
      </c>
      <c r="AA9" s="42">
        <v>34</v>
      </c>
      <c r="AB9" s="42">
        <v>0</v>
      </c>
      <c r="AC9" s="42">
        <v>0</v>
      </c>
      <c r="AD9" s="42">
        <v>0</v>
      </c>
      <c r="AE9" s="42">
        <v>0</v>
      </c>
      <c r="AF9" s="32">
        <v>1</v>
      </c>
      <c r="AG9" s="32">
        <v>0</v>
      </c>
      <c r="AH9" s="32">
        <v>0</v>
      </c>
      <c r="AI9" s="32">
        <v>0</v>
      </c>
      <c r="AJ9" s="32">
        <v>0</v>
      </c>
      <c r="AK9" s="42">
        <v>31</v>
      </c>
      <c r="AL9" s="42">
        <v>3</v>
      </c>
      <c r="AM9" s="147">
        <v>0.91176470588235292</v>
      </c>
      <c r="AN9" s="32">
        <v>8.8235294117647065E-2</v>
      </c>
    </row>
    <row r="10" spans="1:40" s="2" customFormat="1" x14ac:dyDescent="0.3">
      <c r="A10" s="204"/>
      <c r="B10" s="114" t="s">
        <v>1</v>
      </c>
      <c r="C10" s="6">
        <v>191</v>
      </c>
      <c r="D10" s="6">
        <v>69</v>
      </c>
      <c r="E10" s="32">
        <v>0.73461538461538467</v>
      </c>
      <c r="F10" s="32">
        <v>0.26538461538461539</v>
      </c>
      <c r="G10" s="6">
        <v>120</v>
      </c>
      <c r="H10" s="6">
        <v>13</v>
      </c>
      <c r="I10" s="6">
        <v>2</v>
      </c>
      <c r="J10" s="6">
        <v>23</v>
      </c>
      <c r="K10" s="6">
        <v>102</v>
      </c>
      <c r="L10" s="111">
        <v>0.46153846153846156</v>
      </c>
      <c r="M10" s="111">
        <v>0.05</v>
      </c>
      <c r="N10" s="111">
        <v>7.6923076923076927E-3</v>
      </c>
      <c r="O10" s="111">
        <v>8.8461538461538466E-2</v>
      </c>
      <c r="P10" s="111">
        <v>0.3923076923076923</v>
      </c>
      <c r="Q10" s="6">
        <v>242</v>
      </c>
      <c r="R10" s="6">
        <v>14</v>
      </c>
      <c r="S10" s="6">
        <v>0</v>
      </c>
      <c r="T10" s="6">
        <v>2</v>
      </c>
      <c r="U10" s="6">
        <v>2</v>
      </c>
      <c r="V10" s="32">
        <v>0.93076923076923079</v>
      </c>
      <c r="W10" s="32">
        <v>5.3846153846153849E-2</v>
      </c>
      <c r="X10" s="32">
        <v>0</v>
      </c>
      <c r="Y10" s="32">
        <v>7.6923076923076927E-3</v>
      </c>
      <c r="Z10" s="32">
        <v>7.6923076923076927E-3</v>
      </c>
      <c r="AA10" s="6">
        <v>250</v>
      </c>
      <c r="AB10" s="6">
        <v>4</v>
      </c>
      <c r="AC10" s="6">
        <v>0</v>
      </c>
      <c r="AD10" s="6">
        <v>0</v>
      </c>
      <c r="AE10" s="6">
        <v>6</v>
      </c>
      <c r="AF10" s="32">
        <v>0.96153846153846156</v>
      </c>
      <c r="AG10" s="32">
        <v>1.5384615384615385E-2</v>
      </c>
      <c r="AH10" s="32">
        <v>0</v>
      </c>
      <c r="AI10" s="32">
        <v>0</v>
      </c>
      <c r="AJ10" s="32">
        <v>2.3076923076923078E-2</v>
      </c>
      <c r="AK10" s="6">
        <v>209</v>
      </c>
      <c r="AL10" s="6">
        <v>51</v>
      </c>
      <c r="AM10" s="147">
        <v>0.80384615384615388</v>
      </c>
      <c r="AN10" s="32">
        <v>0.19615384615384615</v>
      </c>
    </row>
    <row r="11" spans="1:40" s="2" customFormat="1" ht="5.25" customHeight="1" x14ac:dyDescent="0.3">
      <c r="A11" s="204"/>
      <c r="B11" s="115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151"/>
      <c r="AN11" s="23"/>
    </row>
    <row r="12" spans="1:40" s="2" customFormat="1" x14ac:dyDescent="0.3">
      <c r="A12" s="204"/>
      <c r="B12" s="116" t="s">
        <v>201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6"/>
    </row>
    <row r="13" spans="1:40" s="2" customFormat="1" ht="12.75" customHeight="1" x14ac:dyDescent="0.3">
      <c r="A13" s="204"/>
      <c r="B13" s="10" t="s">
        <v>16</v>
      </c>
      <c r="C13" s="44">
        <v>17</v>
      </c>
      <c r="D13" s="44">
        <v>7</v>
      </c>
      <c r="E13" s="43">
        <v>0.70833333333333337</v>
      </c>
      <c r="F13" s="43">
        <v>0.29166666666666669</v>
      </c>
      <c r="G13" s="44">
        <v>10</v>
      </c>
      <c r="H13" s="44">
        <v>2</v>
      </c>
      <c r="I13" s="44">
        <v>0</v>
      </c>
      <c r="J13" s="44">
        <v>2</v>
      </c>
      <c r="K13" s="44">
        <v>10</v>
      </c>
      <c r="L13" s="111">
        <v>0.41666666666666669</v>
      </c>
      <c r="M13" s="111">
        <v>8.3333333333333329E-2</v>
      </c>
      <c r="N13" s="111">
        <v>0</v>
      </c>
      <c r="O13" s="111">
        <v>8.3333333333333329E-2</v>
      </c>
      <c r="P13" s="111">
        <v>0.41666666666666669</v>
      </c>
      <c r="Q13" s="44">
        <v>23</v>
      </c>
      <c r="R13" s="44">
        <v>1</v>
      </c>
      <c r="S13" s="44">
        <v>0</v>
      </c>
      <c r="T13" s="44">
        <v>0</v>
      </c>
      <c r="U13" s="44">
        <v>0</v>
      </c>
      <c r="V13" s="32">
        <v>0.95833333333333337</v>
      </c>
      <c r="W13" s="32">
        <v>4.1666666666666664E-2</v>
      </c>
      <c r="X13" s="32">
        <v>0</v>
      </c>
      <c r="Y13" s="32">
        <v>0</v>
      </c>
      <c r="Z13" s="32">
        <v>0</v>
      </c>
      <c r="AA13" s="44">
        <v>20</v>
      </c>
      <c r="AB13" s="44">
        <v>2</v>
      </c>
      <c r="AC13" s="44">
        <v>0</v>
      </c>
      <c r="AD13" s="44">
        <v>0</v>
      </c>
      <c r="AE13" s="44">
        <v>2</v>
      </c>
      <c r="AF13" s="32">
        <v>0.83333333333333337</v>
      </c>
      <c r="AG13" s="32">
        <v>8.3333333333333329E-2</v>
      </c>
      <c r="AH13" s="32">
        <v>0</v>
      </c>
      <c r="AI13" s="32">
        <v>0</v>
      </c>
      <c r="AJ13" s="32">
        <v>8.3333333333333329E-2</v>
      </c>
      <c r="AK13" s="44">
        <v>19</v>
      </c>
      <c r="AL13" s="44">
        <v>5</v>
      </c>
      <c r="AM13" s="147">
        <v>0.79166666666666663</v>
      </c>
      <c r="AN13" s="32">
        <v>0.20833333333333334</v>
      </c>
    </row>
    <row r="14" spans="1:40" s="2" customFormat="1" x14ac:dyDescent="0.3">
      <c r="A14" s="204"/>
      <c r="B14" s="10" t="s">
        <v>17</v>
      </c>
      <c r="C14" s="6">
        <v>10</v>
      </c>
      <c r="D14" s="6">
        <v>4</v>
      </c>
      <c r="E14" s="32">
        <v>0.7142857142857143</v>
      </c>
      <c r="F14" s="32">
        <v>0.2857142857142857</v>
      </c>
      <c r="G14" s="44">
        <v>7</v>
      </c>
      <c r="H14" s="44">
        <v>1</v>
      </c>
      <c r="I14" s="44">
        <v>0</v>
      </c>
      <c r="J14" s="44">
        <v>2</v>
      </c>
      <c r="K14" s="44">
        <v>4</v>
      </c>
      <c r="L14" s="111">
        <v>0.5</v>
      </c>
      <c r="M14" s="111">
        <v>7.1428571428571425E-2</v>
      </c>
      <c r="N14" s="111">
        <v>0</v>
      </c>
      <c r="O14" s="111">
        <v>0.14285714285714285</v>
      </c>
      <c r="P14" s="111">
        <v>0.2857142857142857</v>
      </c>
      <c r="Q14" s="44">
        <v>12</v>
      </c>
      <c r="R14" s="44">
        <v>0</v>
      </c>
      <c r="S14" s="6">
        <v>0</v>
      </c>
      <c r="T14" s="6">
        <v>1</v>
      </c>
      <c r="U14" s="6">
        <v>1</v>
      </c>
      <c r="V14" s="32">
        <v>0.8571428571428571</v>
      </c>
      <c r="W14" s="32">
        <v>0</v>
      </c>
      <c r="X14" s="32">
        <v>0</v>
      </c>
      <c r="Y14" s="32">
        <v>7.1428571428571425E-2</v>
      </c>
      <c r="Z14" s="32">
        <v>7.1428571428571425E-2</v>
      </c>
      <c r="AA14" s="44">
        <v>13</v>
      </c>
      <c r="AB14" s="44">
        <v>0</v>
      </c>
      <c r="AC14" s="6">
        <v>0</v>
      </c>
      <c r="AD14" s="44">
        <v>0</v>
      </c>
      <c r="AE14" s="44">
        <v>1</v>
      </c>
      <c r="AF14" s="32">
        <v>0.9285714285714286</v>
      </c>
      <c r="AG14" s="32">
        <v>0</v>
      </c>
      <c r="AH14" s="32">
        <v>0</v>
      </c>
      <c r="AI14" s="32">
        <v>0</v>
      </c>
      <c r="AJ14" s="32">
        <v>7.1428571428571425E-2</v>
      </c>
      <c r="AK14" s="44">
        <v>13</v>
      </c>
      <c r="AL14" s="44">
        <v>1</v>
      </c>
      <c r="AM14" s="147">
        <v>0.9285714285714286</v>
      </c>
      <c r="AN14" s="32">
        <v>7.1428571428571425E-2</v>
      </c>
    </row>
    <row r="15" spans="1:40" s="2" customFormat="1" x14ac:dyDescent="0.3">
      <c r="A15" s="204"/>
      <c r="B15" s="10" t="s">
        <v>18</v>
      </c>
      <c r="C15" s="6">
        <v>15</v>
      </c>
      <c r="D15" s="6">
        <v>3</v>
      </c>
      <c r="E15" s="32">
        <v>0.83333333333333337</v>
      </c>
      <c r="F15" s="32">
        <v>0.16666666666666666</v>
      </c>
      <c r="G15" s="44">
        <v>8</v>
      </c>
      <c r="H15" s="44">
        <v>1</v>
      </c>
      <c r="I15" s="44">
        <v>0</v>
      </c>
      <c r="J15" s="44">
        <v>2</v>
      </c>
      <c r="K15" s="44">
        <v>7</v>
      </c>
      <c r="L15" s="111">
        <v>0.44444444444444442</v>
      </c>
      <c r="M15" s="111">
        <v>5.5555555555555552E-2</v>
      </c>
      <c r="N15" s="111">
        <v>0</v>
      </c>
      <c r="O15" s="111">
        <v>0.1111111111111111</v>
      </c>
      <c r="P15" s="111">
        <v>0.3888888888888889</v>
      </c>
      <c r="Q15" s="44">
        <v>16</v>
      </c>
      <c r="R15" s="44">
        <v>2</v>
      </c>
      <c r="S15" s="6">
        <v>0</v>
      </c>
      <c r="T15" s="6">
        <v>0</v>
      </c>
      <c r="U15" s="6">
        <v>0</v>
      </c>
      <c r="V15" s="32">
        <v>0.88888888888888884</v>
      </c>
      <c r="W15" s="32">
        <v>0.1111111111111111</v>
      </c>
      <c r="X15" s="32">
        <v>0</v>
      </c>
      <c r="Y15" s="32">
        <v>0</v>
      </c>
      <c r="Z15" s="32">
        <v>0</v>
      </c>
      <c r="AA15" s="44">
        <v>18</v>
      </c>
      <c r="AB15" s="44">
        <v>0</v>
      </c>
      <c r="AC15" s="6">
        <v>0</v>
      </c>
      <c r="AD15" s="44">
        <v>0</v>
      </c>
      <c r="AE15" s="44">
        <v>0</v>
      </c>
      <c r="AF15" s="32">
        <v>1</v>
      </c>
      <c r="AG15" s="32">
        <v>0</v>
      </c>
      <c r="AH15" s="32">
        <v>0</v>
      </c>
      <c r="AI15" s="32">
        <v>0</v>
      </c>
      <c r="AJ15" s="32">
        <v>0</v>
      </c>
      <c r="AK15" s="44">
        <v>13</v>
      </c>
      <c r="AL15" s="44">
        <v>5</v>
      </c>
      <c r="AM15" s="147">
        <v>0.72222222222222221</v>
      </c>
      <c r="AN15" s="32">
        <v>0.27777777777777779</v>
      </c>
    </row>
    <row r="16" spans="1:40" s="2" customFormat="1" x14ac:dyDescent="0.3">
      <c r="A16" s="204"/>
      <c r="B16" s="10" t="s">
        <v>19</v>
      </c>
      <c r="C16" s="6">
        <v>7</v>
      </c>
      <c r="D16" s="6">
        <v>3</v>
      </c>
      <c r="E16" s="32">
        <v>0.7</v>
      </c>
      <c r="F16" s="32">
        <v>0.3</v>
      </c>
      <c r="G16" s="44">
        <v>3</v>
      </c>
      <c r="H16" s="44">
        <v>0</v>
      </c>
      <c r="I16" s="44">
        <v>0</v>
      </c>
      <c r="J16" s="44">
        <v>3</v>
      </c>
      <c r="K16" s="44">
        <v>4</v>
      </c>
      <c r="L16" s="111">
        <v>0.3</v>
      </c>
      <c r="M16" s="111">
        <v>0</v>
      </c>
      <c r="N16" s="111">
        <v>0</v>
      </c>
      <c r="O16" s="111">
        <v>0.3</v>
      </c>
      <c r="P16" s="111">
        <v>0.4</v>
      </c>
      <c r="Q16" s="44">
        <v>10</v>
      </c>
      <c r="R16" s="44">
        <v>0</v>
      </c>
      <c r="S16" s="6">
        <v>0</v>
      </c>
      <c r="T16" s="6">
        <v>0</v>
      </c>
      <c r="U16" s="6">
        <v>0</v>
      </c>
      <c r="V16" s="32">
        <v>1</v>
      </c>
      <c r="W16" s="32">
        <v>0</v>
      </c>
      <c r="X16" s="32">
        <v>0</v>
      </c>
      <c r="Y16" s="32">
        <v>0</v>
      </c>
      <c r="Z16" s="32">
        <v>0</v>
      </c>
      <c r="AA16" s="44">
        <v>10</v>
      </c>
      <c r="AB16" s="44">
        <v>0</v>
      </c>
      <c r="AC16" s="6">
        <v>0</v>
      </c>
      <c r="AD16" s="44">
        <v>0</v>
      </c>
      <c r="AE16" s="44">
        <v>0</v>
      </c>
      <c r="AF16" s="32">
        <v>1</v>
      </c>
      <c r="AG16" s="32">
        <v>0</v>
      </c>
      <c r="AH16" s="32">
        <v>0</v>
      </c>
      <c r="AI16" s="32">
        <v>0</v>
      </c>
      <c r="AJ16" s="32">
        <v>0</v>
      </c>
      <c r="AK16" s="44">
        <v>9</v>
      </c>
      <c r="AL16" s="44">
        <v>1</v>
      </c>
      <c r="AM16" s="147">
        <v>0.9</v>
      </c>
      <c r="AN16" s="32">
        <v>0.1</v>
      </c>
    </row>
    <row r="17" spans="1:40" s="2" customFormat="1" x14ac:dyDescent="0.3">
      <c r="A17" s="204"/>
      <c r="B17" s="10" t="s">
        <v>20</v>
      </c>
      <c r="C17" s="6">
        <v>13</v>
      </c>
      <c r="D17" s="6">
        <v>8</v>
      </c>
      <c r="E17" s="32">
        <v>0.61904761904761907</v>
      </c>
      <c r="F17" s="32">
        <v>0.38095238095238093</v>
      </c>
      <c r="G17" s="44">
        <v>8</v>
      </c>
      <c r="H17" s="44">
        <v>0</v>
      </c>
      <c r="I17" s="44">
        <v>1</v>
      </c>
      <c r="J17" s="44">
        <v>1</v>
      </c>
      <c r="K17" s="44">
        <v>11</v>
      </c>
      <c r="L17" s="111">
        <v>0.38095238095238093</v>
      </c>
      <c r="M17" s="111">
        <v>0</v>
      </c>
      <c r="N17" s="111">
        <v>4.7619047619047616E-2</v>
      </c>
      <c r="O17" s="111">
        <v>4.7619047619047616E-2</v>
      </c>
      <c r="P17" s="111">
        <v>0.52380952380952384</v>
      </c>
      <c r="Q17" s="44">
        <v>19</v>
      </c>
      <c r="R17" s="44">
        <v>2</v>
      </c>
      <c r="S17" s="6">
        <v>0</v>
      </c>
      <c r="T17" s="6">
        <v>0</v>
      </c>
      <c r="U17" s="6">
        <v>0</v>
      </c>
      <c r="V17" s="32">
        <v>0.90476190476190477</v>
      </c>
      <c r="W17" s="32">
        <v>9.5238095238095233E-2</v>
      </c>
      <c r="X17" s="32">
        <v>0</v>
      </c>
      <c r="Y17" s="32">
        <v>0</v>
      </c>
      <c r="Z17" s="32">
        <v>0</v>
      </c>
      <c r="AA17" s="44">
        <v>21</v>
      </c>
      <c r="AB17" s="44">
        <v>0</v>
      </c>
      <c r="AC17" s="6">
        <v>0</v>
      </c>
      <c r="AD17" s="44">
        <v>0</v>
      </c>
      <c r="AE17" s="44">
        <v>0</v>
      </c>
      <c r="AF17" s="32">
        <v>1</v>
      </c>
      <c r="AG17" s="32">
        <v>0</v>
      </c>
      <c r="AH17" s="32">
        <v>0</v>
      </c>
      <c r="AI17" s="32">
        <v>0</v>
      </c>
      <c r="AJ17" s="32">
        <v>0</v>
      </c>
      <c r="AK17" s="44">
        <v>16</v>
      </c>
      <c r="AL17" s="44">
        <v>5</v>
      </c>
      <c r="AM17" s="32">
        <v>0.76190476190476186</v>
      </c>
      <c r="AN17" s="32">
        <v>0.23809523809523808</v>
      </c>
    </row>
    <row r="18" spans="1:40" s="2" customFormat="1" x14ac:dyDescent="0.3">
      <c r="A18" s="204"/>
      <c r="B18" s="10" t="s">
        <v>21</v>
      </c>
      <c r="C18" s="6">
        <v>21</v>
      </c>
      <c r="D18" s="6">
        <v>5</v>
      </c>
      <c r="E18" s="32">
        <v>0.80769230769230771</v>
      </c>
      <c r="F18" s="32">
        <v>0.19230769230769232</v>
      </c>
      <c r="G18" s="44">
        <v>13</v>
      </c>
      <c r="H18" s="44">
        <v>0</v>
      </c>
      <c r="I18" s="44">
        <v>0</v>
      </c>
      <c r="J18" s="44">
        <v>1</v>
      </c>
      <c r="K18" s="44">
        <v>12</v>
      </c>
      <c r="L18" s="111">
        <v>0.5</v>
      </c>
      <c r="M18" s="111">
        <v>0</v>
      </c>
      <c r="N18" s="111">
        <v>0</v>
      </c>
      <c r="O18" s="111">
        <v>3.8461538461538464E-2</v>
      </c>
      <c r="P18" s="111">
        <v>0.46153846153846156</v>
      </c>
      <c r="Q18" s="44">
        <v>25</v>
      </c>
      <c r="R18" s="44">
        <v>1</v>
      </c>
      <c r="S18" s="6">
        <v>0</v>
      </c>
      <c r="T18" s="6">
        <v>0</v>
      </c>
      <c r="U18" s="6">
        <v>0</v>
      </c>
      <c r="V18" s="32">
        <v>0.96153846153846156</v>
      </c>
      <c r="W18" s="32">
        <v>3.8461538461538464E-2</v>
      </c>
      <c r="X18" s="32">
        <v>0</v>
      </c>
      <c r="Y18" s="32">
        <v>0</v>
      </c>
      <c r="Z18" s="32">
        <v>0</v>
      </c>
      <c r="AA18" s="44">
        <v>26</v>
      </c>
      <c r="AB18" s="44">
        <v>0</v>
      </c>
      <c r="AC18" s="6">
        <v>0</v>
      </c>
      <c r="AD18" s="44">
        <v>0</v>
      </c>
      <c r="AE18" s="44">
        <v>0</v>
      </c>
      <c r="AF18" s="32">
        <v>1</v>
      </c>
      <c r="AG18" s="32">
        <v>0</v>
      </c>
      <c r="AH18" s="32">
        <v>0</v>
      </c>
      <c r="AI18" s="32">
        <v>0</v>
      </c>
      <c r="AJ18" s="32">
        <v>0</v>
      </c>
      <c r="AK18" s="44">
        <v>23</v>
      </c>
      <c r="AL18" s="44">
        <v>3</v>
      </c>
      <c r="AM18" s="32">
        <v>0.88461538461538458</v>
      </c>
      <c r="AN18" s="32">
        <v>0.11538461538461539</v>
      </c>
    </row>
    <row r="19" spans="1:40" s="2" customFormat="1" x14ac:dyDescent="0.3">
      <c r="A19" s="204"/>
      <c r="B19" s="10" t="s">
        <v>22</v>
      </c>
      <c r="C19" s="6">
        <v>35</v>
      </c>
      <c r="D19" s="6">
        <v>11</v>
      </c>
      <c r="E19" s="32">
        <v>0.76086956521739135</v>
      </c>
      <c r="F19" s="32">
        <v>0.2391304347826087</v>
      </c>
      <c r="G19" s="44">
        <v>23</v>
      </c>
      <c r="H19" s="44">
        <v>5</v>
      </c>
      <c r="I19" s="44">
        <v>0</v>
      </c>
      <c r="J19" s="44">
        <v>3</v>
      </c>
      <c r="K19" s="44">
        <v>15</v>
      </c>
      <c r="L19" s="111">
        <v>0.5</v>
      </c>
      <c r="M19" s="111">
        <v>0.10869565217391304</v>
      </c>
      <c r="N19" s="111">
        <v>0</v>
      </c>
      <c r="O19" s="111">
        <v>6.5217391304347824E-2</v>
      </c>
      <c r="P19" s="111">
        <v>0.32608695652173914</v>
      </c>
      <c r="Q19" s="44">
        <v>41</v>
      </c>
      <c r="R19" s="44">
        <v>3</v>
      </c>
      <c r="S19" s="6">
        <v>1</v>
      </c>
      <c r="T19" s="6">
        <v>1</v>
      </c>
      <c r="U19" s="6">
        <v>0</v>
      </c>
      <c r="V19" s="32">
        <v>0.89130434782608692</v>
      </c>
      <c r="W19" s="32">
        <v>6.5217391304347824E-2</v>
      </c>
      <c r="X19" s="32">
        <v>2.1739130434782608E-2</v>
      </c>
      <c r="Y19" s="32">
        <v>2.1739130434782608E-2</v>
      </c>
      <c r="Z19" s="32">
        <v>0</v>
      </c>
      <c r="AA19" s="44">
        <v>45</v>
      </c>
      <c r="AB19" s="44">
        <v>1</v>
      </c>
      <c r="AC19" s="6">
        <v>0</v>
      </c>
      <c r="AD19" s="44">
        <v>0</v>
      </c>
      <c r="AE19" s="44">
        <v>0</v>
      </c>
      <c r="AF19" s="32">
        <v>0.97826086956521741</v>
      </c>
      <c r="AG19" s="32">
        <v>2.1739130434782608E-2</v>
      </c>
      <c r="AH19" s="32">
        <v>0</v>
      </c>
      <c r="AI19" s="32">
        <v>0</v>
      </c>
      <c r="AJ19" s="32">
        <v>0</v>
      </c>
      <c r="AK19" s="44">
        <v>41</v>
      </c>
      <c r="AL19" s="44">
        <v>5</v>
      </c>
      <c r="AM19" s="32">
        <v>0.89130434782608692</v>
      </c>
      <c r="AN19" s="32">
        <v>0.10869565217391304</v>
      </c>
    </row>
    <row r="20" spans="1:40" s="2" customFormat="1" x14ac:dyDescent="0.3">
      <c r="A20" s="204"/>
      <c r="B20" s="10" t="s">
        <v>23</v>
      </c>
      <c r="C20" s="6">
        <v>10</v>
      </c>
      <c r="D20" s="6">
        <v>1</v>
      </c>
      <c r="E20" s="32">
        <v>0.90909090909090906</v>
      </c>
      <c r="F20" s="32">
        <v>9.0909090909090912E-2</v>
      </c>
      <c r="G20" s="44">
        <v>8</v>
      </c>
      <c r="H20" s="44">
        <v>0</v>
      </c>
      <c r="I20" s="44">
        <v>0</v>
      </c>
      <c r="J20" s="44">
        <v>0</v>
      </c>
      <c r="K20" s="44">
        <v>3</v>
      </c>
      <c r="L20" s="111">
        <v>0.72727272727272729</v>
      </c>
      <c r="M20" s="111">
        <v>0</v>
      </c>
      <c r="N20" s="111">
        <v>0</v>
      </c>
      <c r="O20" s="111">
        <v>0</v>
      </c>
      <c r="P20" s="111">
        <v>0.27272727272727271</v>
      </c>
      <c r="Q20" s="44">
        <v>10</v>
      </c>
      <c r="R20" s="44">
        <v>1</v>
      </c>
      <c r="S20" s="6">
        <v>0</v>
      </c>
      <c r="T20" s="6">
        <v>0</v>
      </c>
      <c r="U20" s="6">
        <v>0</v>
      </c>
      <c r="V20" s="32">
        <v>0.90909090909090906</v>
      </c>
      <c r="W20" s="32">
        <v>9.0909090909090912E-2</v>
      </c>
      <c r="X20" s="32">
        <v>0</v>
      </c>
      <c r="Y20" s="32">
        <v>0</v>
      </c>
      <c r="Z20" s="32">
        <v>0</v>
      </c>
      <c r="AA20" s="44">
        <v>11</v>
      </c>
      <c r="AB20" s="44">
        <v>0</v>
      </c>
      <c r="AC20" s="6">
        <v>0</v>
      </c>
      <c r="AD20" s="44">
        <v>0</v>
      </c>
      <c r="AE20" s="44">
        <v>0</v>
      </c>
      <c r="AF20" s="32">
        <v>1</v>
      </c>
      <c r="AG20" s="32">
        <v>0</v>
      </c>
      <c r="AH20" s="32">
        <v>0</v>
      </c>
      <c r="AI20" s="32">
        <v>0</v>
      </c>
      <c r="AJ20" s="32">
        <v>0</v>
      </c>
      <c r="AK20" s="44">
        <v>10</v>
      </c>
      <c r="AL20" s="44">
        <v>1</v>
      </c>
      <c r="AM20" s="32">
        <v>0.90909090909090906</v>
      </c>
      <c r="AN20" s="32">
        <v>9.0909090909090912E-2</v>
      </c>
    </row>
    <row r="21" spans="1:40" s="2" customFormat="1" x14ac:dyDescent="0.3">
      <c r="A21" s="204"/>
      <c r="B21" s="10" t="s">
        <v>24</v>
      </c>
      <c r="C21" s="6">
        <v>16</v>
      </c>
      <c r="D21" s="6">
        <v>3</v>
      </c>
      <c r="E21" s="32">
        <v>0.84210526315789469</v>
      </c>
      <c r="F21" s="32">
        <v>0.15789473684210525</v>
      </c>
      <c r="G21" s="44">
        <v>10</v>
      </c>
      <c r="H21" s="44">
        <v>1</v>
      </c>
      <c r="I21" s="44">
        <v>0</v>
      </c>
      <c r="J21" s="44">
        <v>3</v>
      </c>
      <c r="K21" s="44">
        <v>5</v>
      </c>
      <c r="L21" s="111">
        <v>0.52631578947368418</v>
      </c>
      <c r="M21" s="111">
        <v>5.2631578947368418E-2</v>
      </c>
      <c r="N21" s="111">
        <v>0</v>
      </c>
      <c r="O21" s="111">
        <v>0.15789473684210525</v>
      </c>
      <c r="P21" s="111">
        <v>0.26315789473684209</v>
      </c>
      <c r="Q21" s="44">
        <v>18</v>
      </c>
      <c r="R21" s="44">
        <v>1</v>
      </c>
      <c r="S21" s="6">
        <v>0</v>
      </c>
      <c r="T21" s="6">
        <v>0</v>
      </c>
      <c r="U21" s="6">
        <v>0</v>
      </c>
      <c r="V21" s="32">
        <v>0.94736842105263153</v>
      </c>
      <c r="W21" s="32">
        <v>5.2631578947368418E-2</v>
      </c>
      <c r="X21" s="32">
        <v>0</v>
      </c>
      <c r="Y21" s="32">
        <v>0</v>
      </c>
      <c r="Z21" s="32">
        <v>0</v>
      </c>
      <c r="AA21" s="44">
        <v>19</v>
      </c>
      <c r="AB21" s="44">
        <v>0</v>
      </c>
      <c r="AC21" s="6">
        <v>0</v>
      </c>
      <c r="AD21" s="44">
        <v>0</v>
      </c>
      <c r="AE21" s="44">
        <v>0</v>
      </c>
      <c r="AF21" s="32">
        <v>1</v>
      </c>
      <c r="AG21" s="32">
        <v>0</v>
      </c>
      <c r="AH21" s="32">
        <v>0</v>
      </c>
      <c r="AI21" s="32">
        <v>0</v>
      </c>
      <c r="AJ21" s="32">
        <v>0</v>
      </c>
      <c r="AK21" s="44">
        <v>16</v>
      </c>
      <c r="AL21" s="44">
        <v>3</v>
      </c>
      <c r="AM21" s="32">
        <v>0.84210526315789469</v>
      </c>
      <c r="AN21" s="32">
        <v>0.15789473684210525</v>
      </c>
    </row>
    <row r="22" spans="1:40" s="2" customFormat="1" x14ac:dyDescent="0.3">
      <c r="A22" s="204"/>
      <c r="B22" s="10" t="s">
        <v>25</v>
      </c>
      <c r="C22" s="6">
        <v>5</v>
      </c>
      <c r="D22" s="6">
        <v>4</v>
      </c>
      <c r="E22" s="32">
        <v>0.55555555555555558</v>
      </c>
      <c r="F22" s="32">
        <v>0.44444444444444442</v>
      </c>
      <c r="G22" s="44">
        <v>3</v>
      </c>
      <c r="H22" s="44">
        <v>0</v>
      </c>
      <c r="I22" s="44">
        <v>0</v>
      </c>
      <c r="J22" s="44">
        <v>2</v>
      </c>
      <c r="K22" s="44">
        <v>4</v>
      </c>
      <c r="L22" s="111">
        <v>0.33333333333333331</v>
      </c>
      <c r="M22" s="111">
        <v>0</v>
      </c>
      <c r="N22" s="111">
        <v>0</v>
      </c>
      <c r="O22" s="111">
        <v>0.22222222222222221</v>
      </c>
      <c r="P22" s="111">
        <v>0.44444444444444442</v>
      </c>
      <c r="Q22" s="44">
        <v>9</v>
      </c>
      <c r="R22" s="44">
        <v>0</v>
      </c>
      <c r="S22" s="6">
        <v>0</v>
      </c>
      <c r="T22" s="6">
        <v>0</v>
      </c>
      <c r="U22" s="6">
        <v>0</v>
      </c>
      <c r="V22" s="32">
        <v>1</v>
      </c>
      <c r="W22" s="32">
        <v>0</v>
      </c>
      <c r="X22" s="32">
        <v>0</v>
      </c>
      <c r="Y22" s="32">
        <v>0</v>
      </c>
      <c r="Z22" s="32">
        <v>0</v>
      </c>
      <c r="AA22" s="44">
        <v>8</v>
      </c>
      <c r="AB22" s="44">
        <v>0</v>
      </c>
      <c r="AC22" s="6">
        <v>0</v>
      </c>
      <c r="AD22" s="44">
        <v>0</v>
      </c>
      <c r="AE22" s="44">
        <v>1</v>
      </c>
      <c r="AF22" s="32">
        <v>0.88888888888888884</v>
      </c>
      <c r="AG22" s="32">
        <v>0</v>
      </c>
      <c r="AH22" s="32">
        <v>0</v>
      </c>
      <c r="AI22" s="32">
        <v>0</v>
      </c>
      <c r="AJ22" s="32">
        <v>0.1111111111111111</v>
      </c>
      <c r="AK22" s="44">
        <v>7</v>
      </c>
      <c r="AL22" s="44">
        <v>2</v>
      </c>
      <c r="AM22" s="32">
        <v>0.77777777777777779</v>
      </c>
      <c r="AN22" s="32">
        <v>0.22222222222222221</v>
      </c>
    </row>
    <row r="23" spans="1:40" s="2" customFormat="1" x14ac:dyDescent="0.3">
      <c r="A23" s="204"/>
      <c r="B23" s="10" t="s">
        <v>26</v>
      </c>
      <c r="C23" s="6">
        <v>11</v>
      </c>
      <c r="D23" s="6">
        <v>6</v>
      </c>
      <c r="E23" s="32">
        <v>0.6470588235294118</v>
      </c>
      <c r="F23" s="32">
        <v>0.35294117647058826</v>
      </c>
      <c r="G23" s="44">
        <v>7</v>
      </c>
      <c r="H23" s="44">
        <v>0</v>
      </c>
      <c r="I23" s="44">
        <v>0</v>
      </c>
      <c r="J23" s="44">
        <v>4</v>
      </c>
      <c r="K23" s="44">
        <v>6</v>
      </c>
      <c r="L23" s="111">
        <v>0.41176470588235292</v>
      </c>
      <c r="M23" s="111">
        <v>0</v>
      </c>
      <c r="N23" s="111">
        <v>0</v>
      </c>
      <c r="O23" s="111">
        <v>0.23529411764705882</v>
      </c>
      <c r="P23" s="111">
        <v>0.35294117647058826</v>
      </c>
      <c r="Q23" s="44">
        <v>16</v>
      </c>
      <c r="R23" s="44">
        <v>1</v>
      </c>
      <c r="S23" s="6">
        <v>0</v>
      </c>
      <c r="T23" s="6">
        <v>0</v>
      </c>
      <c r="U23" s="6">
        <v>0</v>
      </c>
      <c r="V23" s="32">
        <v>0.94117647058823528</v>
      </c>
      <c r="W23" s="32">
        <v>5.8823529411764705E-2</v>
      </c>
      <c r="X23" s="32">
        <v>0</v>
      </c>
      <c r="Y23" s="32">
        <v>0</v>
      </c>
      <c r="Z23" s="32">
        <v>0</v>
      </c>
      <c r="AA23" s="44">
        <v>17</v>
      </c>
      <c r="AB23" s="44">
        <v>0</v>
      </c>
      <c r="AC23" s="6">
        <v>0</v>
      </c>
      <c r="AD23" s="44">
        <v>0</v>
      </c>
      <c r="AE23" s="44">
        <v>0</v>
      </c>
      <c r="AF23" s="32">
        <v>1</v>
      </c>
      <c r="AG23" s="32">
        <v>0</v>
      </c>
      <c r="AH23" s="32">
        <v>0</v>
      </c>
      <c r="AI23" s="32">
        <v>0</v>
      </c>
      <c r="AJ23" s="32">
        <v>0</v>
      </c>
      <c r="AK23" s="44">
        <v>16</v>
      </c>
      <c r="AL23" s="44">
        <v>1</v>
      </c>
      <c r="AM23" s="32">
        <v>0.94117647058823528</v>
      </c>
      <c r="AN23" s="32">
        <v>5.8823529411764705E-2</v>
      </c>
    </row>
    <row r="24" spans="1:40" s="2" customFormat="1" x14ac:dyDescent="0.3">
      <c r="A24" s="204"/>
      <c r="B24" s="10" t="s">
        <v>27</v>
      </c>
      <c r="C24" s="6">
        <v>21</v>
      </c>
      <c r="D24" s="6">
        <v>8</v>
      </c>
      <c r="E24" s="32">
        <v>0.72413793103448276</v>
      </c>
      <c r="F24" s="32">
        <v>0.27586206896551724</v>
      </c>
      <c r="G24" s="44">
        <v>13</v>
      </c>
      <c r="H24" s="44">
        <v>2</v>
      </c>
      <c r="I24" s="44">
        <v>0</v>
      </c>
      <c r="J24" s="44">
        <v>4</v>
      </c>
      <c r="K24" s="44">
        <v>10</v>
      </c>
      <c r="L24" s="111">
        <v>0.44827586206896552</v>
      </c>
      <c r="M24" s="111">
        <v>6.8965517241379309E-2</v>
      </c>
      <c r="N24" s="111">
        <v>0</v>
      </c>
      <c r="O24" s="111">
        <v>0.13793103448275862</v>
      </c>
      <c r="P24" s="111">
        <v>0.34482758620689657</v>
      </c>
      <c r="Q24" s="44">
        <v>25</v>
      </c>
      <c r="R24" s="44">
        <v>3</v>
      </c>
      <c r="S24" s="6">
        <v>0</v>
      </c>
      <c r="T24" s="6">
        <v>0</v>
      </c>
      <c r="U24" s="6">
        <v>1</v>
      </c>
      <c r="V24" s="32">
        <v>0.86206896551724133</v>
      </c>
      <c r="W24" s="32">
        <v>0.10344827586206896</v>
      </c>
      <c r="X24" s="32">
        <v>0</v>
      </c>
      <c r="Y24" s="32">
        <v>0</v>
      </c>
      <c r="Z24" s="32">
        <v>3.4482758620689655E-2</v>
      </c>
      <c r="AA24" s="44">
        <v>26</v>
      </c>
      <c r="AB24" s="44">
        <v>1</v>
      </c>
      <c r="AC24" s="6">
        <v>0</v>
      </c>
      <c r="AD24" s="44">
        <v>0</v>
      </c>
      <c r="AE24" s="44">
        <v>2</v>
      </c>
      <c r="AF24" s="32">
        <v>0.89655172413793105</v>
      </c>
      <c r="AG24" s="32">
        <v>3.4482758620689655E-2</v>
      </c>
      <c r="AH24" s="32">
        <v>0</v>
      </c>
      <c r="AI24" s="32">
        <v>0</v>
      </c>
      <c r="AJ24" s="32">
        <v>6.8965517241379309E-2</v>
      </c>
      <c r="AK24" s="44">
        <v>21</v>
      </c>
      <c r="AL24" s="44">
        <v>8</v>
      </c>
      <c r="AM24" s="32">
        <v>0.72413793103448276</v>
      </c>
      <c r="AN24" s="32">
        <v>0.27586206896551724</v>
      </c>
    </row>
    <row r="25" spans="1:40" s="2" customFormat="1" x14ac:dyDescent="0.3">
      <c r="A25" s="204"/>
      <c r="B25" s="10" t="s">
        <v>28</v>
      </c>
      <c r="C25" s="6">
        <v>7</v>
      </c>
      <c r="D25" s="6">
        <v>3</v>
      </c>
      <c r="E25" s="32">
        <v>0.7</v>
      </c>
      <c r="F25" s="32">
        <v>0.3</v>
      </c>
      <c r="G25" s="44">
        <v>5</v>
      </c>
      <c r="H25" s="44">
        <v>0</v>
      </c>
      <c r="I25" s="44">
        <v>0</v>
      </c>
      <c r="J25" s="44">
        <v>0</v>
      </c>
      <c r="K25" s="44">
        <v>5</v>
      </c>
      <c r="L25" s="111">
        <v>0.5</v>
      </c>
      <c r="M25" s="111">
        <v>0</v>
      </c>
      <c r="N25" s="111">
        <v>0</v>
      </c>
      <c r="O25" s="111">
        <v>0</v>
      </c>
      <c r="P25" s="111">
        <v>0.5</v>
      </c>
      <c r="Q25" s="44">
        <v>8</v>
      </c>
      <c r="R25" s="44">
        <v>2</v>
      </c>
      <c r="S25" s="6">
        <v>0</v>
      </c>
      <c r="T25" s="6">
        <v>0</v>
      </c>
      <c r="U25" s="6">
        <v>0</v>
      </c>
      <c r="V25" s="32">
        <v>0.8</v>
      </c>
      <c r="W25" s="32">
        <v>0.2</v>
      </c>
      <c r="X25" s="32">
        <v>0</v>
      </c>
      <c r="Y25" s="32">
        <v>0</v>
      </c>
      <c r="Z25" s="32">
        <v>0</v>
      </c>
      <c r="AA25" s="44">
        <v>10</v>
      </c>
      <c r="AB25" s="44">
        <v>0</v>
      </c>
      <c r="AC25" s="6">
        <v>0</v>
      </c>
      <c r="AD25" s="44">
        <v>0</v>
      </c>
      <c r="AE25" s="44">
        <v>0</v>
      </c>
      <c r="AF25" s="32">
        <v>1</v>
      </c>
      <c r="AG25" s="32">
        <v>0</v>
      </c>
      <c r="AH25" s="32">
        <v>0</v>
      </c>
      <c r="AI25" s="32">
        <v>0</v>
      </c>
      <c r="AJ25" s="32">
        <v>0</v>
      </c>
      <c r="AK25" s="44">
        <v>7</v>
      </c>
      <c r="AL25" s="44">
        <v>3</v>
      </c>
      <c r="AM25" s="32">
        <v>0.7</v>
      </c>
      <c r="AN25" s="32">
        <v>0.3</v>
      </c>
    </row>
    <row r="26" spans="1:40" s="2" customFormat="1" ht="14.25" customHeight="1" x14ac:dyDescent="0.3">
      <c r="A26" s="204"/>
      <c r="B26" s="10" t="s">
        <v>29</v>
      </c>
      <c r="C26" s="6">
        <v>6</v>
      </c>
      <c r="D26" s="6">
        <v>2</v>
      </c>
      <c r="E26" s="32">
        <v>0.75</v>
      </c>
      <c r="F26" s="32">
        <v>0.25</v>
      </c>
      <c r="G26" s="44">
        <v>4</v>
      </c>
      <c r="H26" s="44">
        <v>1</v>
      </c>
      <c r="I26" s="44">
        <v>0</v>
      </c>
      <c r="J26" s="44">
        <v>0</v>
      </c>
      <c r="K26" s="44">
        <v>3</v>
      </c>
      <c r="L26" s="111">
        <v>0.5</v>
      </c>
      <c r="M26" s="111">
        <v>0.125</v>
      </c>
      <c r="N26" s="111">
        <v>0</v>
      </c>
      <c r="O26" s="111">
        <v>0</v>
      </c>
      <c r="P26" s="111">
        <v>0.375</v>
      </c>
      <c r="Q26" s="44">
        <v>8</v>
      </c>
      <c r="R26" s="44">
        <v>0</v>
      </c>
      <c r="S26" s="6">
        <v>0</v>
      </c>
      <c r="T26" s="6">
        <v>0</v>
      </c>
      <c r="U26" s="6">
        <v>0</v>
      </c>
      <c r="V26" s="32">
        <v>1</v>
      </c>
      <c r="W26" s="32">
        <v>0</v>
      </c>
      <c r="X26" s="32">
        <v>0</v>
      </c>
      <c r="Y26" s="32">
        <v>0</v>
      </c>
      <c r="Z26" s="32">
        <v>0</v>
      </c>
      <c r="AA26" s="44">
        <v>8</v>
      </c>
      <c r="AB26" s="44">
        <v>0</v>
      </c>
      <c r="AC26" s="6">
        <v>0</v>
      </c>
      <c r="AD26" s="44">
        <v>0</v>
      </c>
      <c r="AE26" s="44">
        <v>0</v>
      </c>
      <c r="AF26" s="32">
        <v>1</v>
      </c>
      <c r="AG26" s="32">
        <v>0</v>
      </c>
      <c r="AH26" s="32">
        <v>0</v>
      </c>
      <c r="AI26" s="32">
        <v>0</v>
      </c>
      <c r="AJ26" s="32">
        <v>0</v>
      </c>
      <c r="AK26" s="44">
        <v>8</v>
      </c>
      <c r="AL26" s="44">
        <v>0</v>
      </c>
      <c r="AM26" s="32">
        <v>1</v>
      </c>
      <c r="AN26" s="32">
        <v>0</v>
      </c>
    </row>
    <row r="27" spans="1:40" s="2" customFormat="1" x14ac:dyDescent="0.3">
      <c r="A27" s="204"/>
      <c r="B27" s="10" t="s">
        <v>30</v>
      </c>
      <c r="C27" s="6">
        <v>16</v>
      </c>
      <c r="D27" s="6">
        <v>9</v>
      </c>
      <c r="E27" s="32">
        <v>0.64</v>
      </c>
      <c r="F27" s="32">
        <v>0.36</v>
      </c>
      <c r="G27" s="44">
        <v>11</v>
      </c>
      <c r="H27" s="44">
        <v>1</v>
      </c>
      <c r="I27" s="44">
        <v>0</v>
      </c>
      <c r="J27" s="44">
        <v>2</v>
      </c>
      <c r="K27" s="44">
        <v>11</v>
      </c>
      <c r="L27" s="111">
        <v>0.44</v>
      </c>
      <c r="M27" s="111">
        <v>0.04</v>
      </c>
      <c r="N27" s="111">
        <v>0</v>
      </c>
      <c r="O27" s="111">
        <v>0.08</v>
      </c>
      <c r="P27" s="111">
        <v>0.44</v>
      </c>
      <c r="Q27" s="44">
        <v>25</v>
      </c>
      <c r="R27" s="44">
        <v>0</v>
      </c>
      <c r="S27" s="6">
        <v>0</v>
      </c>
      <c r="T27" s="6">
        <v>0</v>
      </c>
      <c r="U27" s="6">
        <v>0</v>
      </c>
      <c r="V27" s="32">
        <v>1</v>
      </c>
      <c r="W27" s="32">
        <v>0</v>
      </c>
      <c r="X27" s="32">
        <v>0</v>
      </c>
      <c r="Y27" s="32">
        <v>0</v>
      </c>
      <c r="Z27" s="32">
        <v>0</v>
      </c>
      <c r="AA27" s="44">
        <v>25</v>
      </c>
      <c r="AB27" s="44">
        <v>0</v>
      </c>
      <c r="AC27" s="6">
        <v>0</v>
      </c>
      <c r="AD27" s="44">
        <v>0</v>
      </c>
      <c r="AE27" s="44">
        <v>0</v>
      </c>
      <c r="AF27" s="32">
        <v>1</v>
      </c>
      <c r="AG27" s="32">
        <v>0</v>
      </c>
      <c r="AH27" s="32">
        <v>0</v>
      </c>
      <c r="AI27" s="32">
        <v>0</v>
      </c>
      <c r="AJ27" s="32">
        <v>0</v>
      </c>
      <c r="AK27" s="44">
        <v>17</v>
      </c>
      <c r="AL27" s="44">
        <v>8</v>
      </c>
      <c r="AM27" s="32">
        <v>0.68</v>
      </c>
      <c r="AN27" s="32">
        <v>0.32</v>
      </c>
    </row>
    <row r="28" spans="1:40" s="2" customFormat="1" x14ac:dyDescent="0.3">
      <c r="A28" s="205"/>
      <c r="B28" s="10" t="s">
        <v>31</v>
      </c>
      <c r="C28" s="6">
        <v>5</v>
      </c>
      <c r="D28" s="6">
        <v>2</v>
      </c>
      <c r="E28" s="32">
        <v>0.7142857142857143</v>
      </c>
      <c r="F28" s="32">
        <v>0.2857142857142857</v>
      </c>
      <c r="G28" s="44">
        <v>2</v>
      </c>
      <c r="H28" s="44">
        <v>1</v>
      </c>
      <c r="I28" s="44">
        <v>1</v>
      </c>
      <c r="J28" s="44">
        <v>1</v>
      </c>
      <c r="K28" s="44">
        <v>2</v>
      </c>
      <c r="L28" s="111">
        <v>0.2857142857142857</v>
      </c>
      <c r="M28" s="111">
        <v>0.14285714285714285</v>
      </c>
      <c r="N28" s="111">
        <v>0.14285714285714285</v>
      </c>
      <c r="O28" s="111">
        <v>0.14285714285714285</v>
      </c>
      <c r="P28" s="111">
        <v>0.2857142857142857</v>
      </c>
      <c r="Q28" s="44">
        <v>7</v>
      </c>
      <c r="R28" s="44">
        <v>0</v>
      </c>
      <c r="S28" s="6">
        <v>0</v>
      </c>
      <c r="T28" s="6">
        <v>0</v>
      </c>
      <c r="U28" s="6">
        <v>0</v>
      </c>
      <c r="V28" s="32">
        <v>1</v>
      </c>
      <c r="W28" s="32">
        <v>0</v>
      </c>
      <c r="X28" s="32">
        <v>0</v>
      </c>
      <c r="Y28" s="32">
        <v>0</v>
      </c>
      <c r="Z28" s="32">
        <v>0</v>
      </c>
      <c r="AA28" s="44">
        <v>7</v>
      </c>
      <c r="AB28" s="44">
        <v>0</v>
      </c>
      <c r="AC28" s="6">
        <v>0</v>
      </c>
      <c r="AD28" s="44">
        <v>0</v>
      </c>
      <c r="AE28" s="44">
        <v>0</v>
      </c>
      <c r="AF28" s="32">
        <v>1</v>
      </c>
      <c r="AG28" s="32">
        <v>0</v>
      </c>
      <c r="AH28" s="32">
        <v>0</v>
      </c>
      <c r="AI28" s="32">
        <v>0</v>
      </c>
      <c r="AJ28" s="32">
        <v>0</v>
      </c>
      <c r="AK28" s="44">
        <v>4</v>
      </c>
      <c r="AL28" s="44">
        <v>3</v>
      </c>
      <c r="AM28" s="32">
        <v>0.5714285714285714</v>
      </c>
      <c r="AN28" s="32">
        <v>0.42857142857142855</v>
      </c>
    </row>
    <row r="29" spans="1:40" s="2" customFormat="1" ht="5.25" customHeight="1" x14ac:dyDescent="0.3">
      <c r="A29" s="201"/>
      <c r="B29" s="20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s="2" customFormat="1" ht="27.75" customHeight="1" x14ac:dyDescent="0.3">
      <c r="A30" s="196" t="s">
        <v>203</v>
      </c>
      <c r="B30" s="197"/>
      <c r="C30" s="6">
        <v>34</v>
      </c>
      <c r="D30" s="6">
        <v>67</v>
      </c>
      <c r="E30" s="32">
        <v>0.33663366336633666</v>
      </c>
      <c r="F30" s="32">
        <v>0.6633663366336634</v>
      </c>
      <c r="G30" s="6">
        <v>17</v>
      </c>
      <c r="H30" s="6">
        <v>1</v>
      </c>
      <c r="I30" s="6">
        <v>2</v>
      </c>
      <c r="J30" s="6">
        <v>16</v>
      </c>
      <c r="K30" s="6">
        <v>65</v>
      </c>
      <c r="L30" s="111">
        <v>0.16831683168316833</v>
      </c>
      <c r="M30" s="111">
        <v>9.9009900990099011E-3</v>
      </c>
      <c r="N30" s="111">
        <v>1.9801980198019802E-2</v>
      </c>
      <c r="O30" s="111">
        <v>0.15841584158415842</v>
      </c>
      <c r="P30" s="111">
        <v>0.64356435643564358</v>
      </c>
      <c r="Q30" s="6">
        <v>61</v>
      </c>
      <c r="R30" s="6">
        <v>7</v>
      </c>
      <c r="S30" s="6">
        <v>3</v>
      </c>
      <c r="T30" s="6">
        <v>6</v>
      </c>
      <c r="U30" s="6">
        <v>24</v>
      </c>
      <c r="V30" s="32">
        <v>0.60396039603960394</v>
      </c>
      <c r="W30" s="32">
        <v>6.9306930693069313E-2</v>
      </c>
      <c r="X30" s="32">
        <v>2.9702970297029702E-2</v>
      </c>
      <c r="Y30" s="32">
        <v>5.9405940594059403E-2</v>
      </c>
      <c r="Z30" s="32">
        <v>0.23762376237623761</v>
      </c>
      <c r="AA30" s="6">
        <v>15</v>
      </c>
      <c r="AB30" s="6">
        <v>1</v>
      </c>
      <c r="AC30" s="6">
        <v>0</v>
      </c>
      <c r="AD30" s="6">
        <v>5</v>
      </c>
      <c r="AE30" s="6">
        <v>80</v>
      </c>
      <c r="AF30" s="32">
        <v>0.14851485148514851</v>
      </c>
      <c r="AG30" s="32">
        <v>9.9009900990099011E-3</v>
      </c>
      <c r="AH30" s="32">
        <v>0</v>
      </c>
      <c r="AI30" s="32">
        <v>4.9504950495049507E-2</v>
      </c>
      <c r="AJ30" s="32">
        <v>0.79207920792079212</v>
      </c>
      <c r="AK30" s="6">
        <v>18</v>
      </c>
      <c r="AL30" s="6">
        <v>83</v>
      </c>
      <c r="AM30" s="32">
        <v>0.17821782178217821</v>
      </c>
      <c r="AN30" s="32">
        <v>0.82178217821782173</v>
      </c>
    </row>
  </sheetData>
  <mergeCells count="23">
    <mergeCell ref="AK1:AN1"/>
    <mergeCell ref="AF2:AJ2"/>
    <mergeCell ref="AA2:AE2"/>
    <mergeCell ref="AA1:AJ1"/>
    <mergeCell ref="C1:F1"/>
    <mergeCell ref="V2:Z2"/>
    <mergeCell ref="Q2:U2"/>
    <mergeCell ref="Q1:Z1"/>
    <mergeCell ref="AM2:AN2"/>
    <mergeCell ref="AK2:AL2"/>
    <mergeCell ref="G2:K2"/>
    <mergeCell ref="L2:P2"/>
    <mergeCell ref="A29:B29"/>
    <mergeCell ref="A6:B6"/>
    <mergeCell ref="G1:P1"/>
    <mergeCell ref="A1:B1"/>
    <mergeCell ref="A30:B30"/>
    <mergeCell ref="E2:F2"/>
    <mergeCell ref="C2:D2"/>
    <mergeCell ref="A5:B5"/>
    <mergeCell ref="A7:B7"/>
    <mergeCell ref="A8:A28"/>
    <mergeCell ref="A4:B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0FC0-8BC7-4618-A699-DCF9A57B43A0}">
  <sheetPr codeName="Arkusz4"/>
  <dimension ref="A1:BM35"/>
  <sheetViews>
    <sheetView zoomScaleNormal="100" workbookViewId="0">
      <pane xSplit="2" topLeftCell="C1" activePane="topRight" state="frozen"/>
      <selection pane="topRight" sqref="A1:B1"/>
    </sheetView>
  </sheetViews>
  <sheetFormatPr defaultColWidth="9.1796875" defaultRowHeight="13" x14ac:dyDescent="0.35"/>
  <cols>
    <col min="1" max="1" width="3" style="181" customWidth="1"/>
    <col min="2" max="2" width="18.453125" style="1" customWidth="1"/>
    <col min="3" max="3" width="11.81640625" style="1" customWidth="1"/>
    <col min="4" max="4" width="11.7265625" style="1" customWidth="1"/>
    <col min="5" max="5" width="11" style="1" customWidth="1"/>
    <col min="6" max="8" width="11.08984375" style="1" customWidth="1"/>
    <col min="9" max="9" width="10.54296875" style="1" customWidth="1"/>
    <col min="10" max="10" width="10.6328125" style="1" customWidth="1"/>
    <col min="11" max="11" width="11.1796875" style="1" bestFit="1" customWidth="1"/>
    <col min="12" max="12" width="9.1796875" style="1"/>
    <col min="13" max="13" width="10" style="1" customWidth="1"/>
    <col min="14" max="14" width="10.26953125" style="1" customWidth="1"/>
    <col min="15" max="15" width="9.90625" style="1" customWidth="1"/>
    <col min="16" max="17" width="9.1796875" style="1"/>
    <col min="18" max="18" width="10.26953125" style="1" customWidth="1"/>
    <col min="19" max="19" width="11.6328125" style="1" customWidth="1"/>
    <col min="20" max="20" width="11.26953125" style="1" customWidth="1"/>
    <col min="21" max="21" width="9.1796875" style="1"/>
    <col min="22" max="22" width="10.54296875" style="1" customWidth="1"/>
    <col min="23" max="23" width="10.7265625" style="1" customWidth="1"/>
    <col min="24" max="24" width="10.1796875" style="1" customWidth="1"/>
    <col min="25" max="25" width="9.1796875" style="1"/>
    <col min="26" max="26" width="8.54296875" style="1" customWidth="1"/>
    <col min="27" max="27" width="15.6328125" style="1" customWidth="1"/>
    <col min="28" max="29" width="9.1796875" style="1"/>
    <col min="30" max="30" width="12.08984375" style="1" customWidth="1"/>
    <col min="31" max="16384" width="9.1796875" style="1"/>
  </cols>
  <sheetData>
    <row r="1" spans="1:65" s="18" customFormat="1" ht="42.5" customHeight="1" x14ac:dyDescent="0.35">
      <c r="A1" s="222" t="s">
        <v>34</v>
      </c>
      <c r="B1" s="222"/>
      <c r="C1" s="210" t="s">
        <v>140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2"/>
      <c r="AA1" s="218" t="s">
        <v>143</v>
      </c>
      <c r="AB1" s="218"/>
      <c r="AC1" s="218"/>
      <c r="AD1" s="218"/>
      <c r="AE1" s="218"/>
      <c r="AF1" s="218"/>
      <c r="AG1" s="191"/>
    </row>
    <row r="2" spans="1:65" s="21" customFormat="1" ht="38" customHeight="1" x14ac:dyDescent="0.35">
      <c r="A2" s="182"/>
      <c r="B2" s="183"/>
      <c r="C2" s="191" t="s">
        <v>56</v>
      </c>
      <c r="D2" s="192"/>
      <c r="E2" s="191" t="s">
        <v>159</v>
      </c>
      <c r="F2" s="192"/>
      <c r="G2" s="191" t="s">
        <v>272</v>
      </c>
      <c r="H2" s="192"/>
      <c r="I2" s="218" t="s">
        <v>273</v>
      </c>
      <c r="J2" s="218"/>
      <c r="K2" s="218"/>
      <c r="L2" s="218"/>
      <c r="M2" s="218"/>
      <c r="N2" s="218"/>
      <c r="O2" s="218"/>
      <c r="P2" s="218"/>
      <c r="Q2" s="218"/>
      <c r="R2" s="194" t="s">
        <v>274</v>
      </c>
      <c r="S2" s="194"/>
      <c r="T2" s="194"/>
      <c r="U2" s="194"/>
      <c r="V2" s="194"/>
      <c r="W2" s="194"/>
      <c r="X2" s="194"/>
      <c r="Y2" s="194"/>
      <c r="Z2" s="194"/>
      <c r="AA2" s="126" t="s">
        <v>270</v>
      </c>
      <c r="AB2" s="218" t="s">
        <v>144</v>
      </c>
      <c r="AC2" s="218"/>
      <c r="AD2" s="218"/>
      <c r="AE2" s="218"/>
      <c r="AF2" s="218" t="s">
        <v>329</v>
      </c>
      <c r="AG2" s="218"/>
    </row>
    <row r="3" spans="1:65" s="13" customFormat="1" ht="60" customHeight="1" x14ac:dyDescent="0.35">
      <c r="A3" s="184"/>
      <c r="B3" s="185"/>
      <c r="C3" s="122" t="s">
        <v>141</v>
      </c>
      <c r="D3" s="122" t="s">
        <v>142</v>
      </c>
      <c r="E3" s="122" t="s">
        <v>141</v>
      </c>
      <c r="F3" s="122" t="s">
        <v>142</v>
      </c>
      <c r="G3" s="122" t="s">
        <v>206</v>
      </c>
      <c r="H3" s="122" t="s">
        <v>207</v>
      </c>
      <c r="I3" s="8" t="s">
        <v>190</v>
      </c>
      <c r="J3" s="8" t="s">
        <v>36</v>
      </c>
      <c r="K3" s="8" t="s">
        <v>39</v>
      </c>
      <c r="L3" s="8" t="s">
        <v>40</v>
      </c>
      <c r="M3" s="8" t="s">
        <v>41</v>
      </c>
      <c r="N3" s="8" t="s">
        <v>42</v>
      </c>
      <c r="O3" s="8" t="s">
        <v>43</v>
      </c>
      <c r="P3" s="8" t="s">
        <v>44</v>
      </c>
      <c r="Q3" s="8" t="s">
        <v>54</v>
      </c>
      <c r="R3" s="8" t="s">
        <v>38</v>
      </c>
      <c r="S3" s="8" t="s">
        <v>36</v>
      </c>
      <c r="T3" s="8" t="s">
        <v>39</v>
      </c>
      <c r="U3" s="8" t="s">
        <v>40</v>
      </c>
      <c r="V3" s="8" t="s">
        <v>41</v>
      </c>
      <c r="W3" s="8" t="s">
        <v>42</v>
      </c>
      <c r="X3" s="8" t="s">
        <v>43</v>
      </c>
      <c r="Y3" s="8" t="s">
        <v>44</v>
      </c>
      <c r="Z3" s="8" t="s">
        <v>54</v>
      </c>
      <c r="AA3" s="8" t="s">
        <v>271</v>
      </c>
      <c r="AB3" s="8" t="s">
        <v>145</v>
      </c>
      <c r="AC3" s="8" t="s">
        <v>191</v>
      </c>
      <c r="AD3" s="8" t="s">
        <v>192</v>
      </c>
      <c r="AE3" s="8" t="s">
        <v>193</v>
      </c>
      <c r="AF3" s="8" t="s">
        <v>206</v>
      </c>
      <c r="AG3" s="8" t="s">
        <v>207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1:65" s="106" customFormat="1" ht="15" customHeight="1" x14ac:dyDescent="0.3">
      <c r="A4" s="220" t="s">
        <v>200</v>
      </c>
      <c r="B4" s="221"/>
      <c r="C4" s="109">
        <v>278</v>
      </c>
      <c r="D4" s="109">
        <v>117</v>
      </c>
      <c r="E4" s="111">
        <v>0.70379746835443036</v>
      </c>
      <c r="F4" s="111">
        <v>0.29620253164556964</v>
      </c>
      <c r="G4" s="128">
        <v>6</v>
      </c>
      <c r="H4" s="128">
        <v>7</v>
      </c>
      <c r="I4" s="109">
        <v>222</v>
      </c>
      <c r="J4" s="109">
        <v>26</v>
      </c>
      <c r="K4" s="109">
        <v>28</v>
      </c>
      <c r="L4" s="109">
        <v>10</v>
      </c>
      <c r="M4" s="109">
        <v>83</v>
      </c>
      <c r="N4" s="109">
        <v>133</v>
      </c>
      <c r="O4" s="109">
        <v>116</v>
      </c>
      <c r="P4" s="109">
        <v>35</v>
      </c>
      <c r="Q4" s="109">
        <v>198</v>
      </c>
      <c r="R4" s="111">
        <v>0.5620253164556962</v>
      </c>
      <c r="S4" s="111">
        <v>6.5822784810126586E-2</v>
      </c>
      <c r="T4" s="111">
        <v>7.0886075949367092E-2</v>
      </c>
      <c r="U4" s="111">
        <v>2.5316455696202531E-2</v>
      </c>
      <c r="V4" s="111">
        <v>0.21012658227848102</v>
      </c>
      <c r="W4" s="111">
        <v>0.33670886075949369</v>
      </c>
      <c r="X4" s="111">
        <v>0.29367088607594938</v>
      </c>
      <c r="Y4" s="111">
        <v>8.8607594936708861E-2</v>
      </c>
      <c r="Z4" s="111">
        <v>0.50126582278481013</v>
      </c>
      <c r="AA4" s="109">
        <v>154</v>
      </c>
      <c r="AB4" s="154">
        <v>5661</v>
      </c>
      <c r="AC4" s="154">
        <v>5170</v>
      </c>
      <c r="AD4" s="109">
        <v>368</v>
      </c>
      <c r="AE4" s="129">
        <v>123</v>
      </c>
      <c r="AF4" s="109">
        <v>4</v>
      </c>
      <c r="AG4" s="158">
        <v>23.489626556016596</v>
      </c>
    </row>
    <row r="5" spans="1:65" s="2" customFormat="1" ht="5.25" customHeight="1" x14ac:dyDescent="0.3">
      <c r="A5" s="201"/>
      <c r="B5" s="202"/>
      <c r="C5" s="11"/>
      <c r="D5" s="11"/>
      <c r="E5" s="47"/>
      <c r="F5" s="47"/>
      <c r="G5" s="53"/>
      <c r="H5" s="53"/>
      <c r="I5" s="11"/>
      <c r="J5" s="11"/>
      <c r="K5" s="11"/>
      <c r="L5" s="11"/>
      <c r="M5" s="11"/>
      <c r="N5" s="11"/>
      <c r="O5" s="11"/>
      <c r="P5" s="11"/>
      <c r="Q5" s="11"/>
      <c r="R5" s="47"/>
      <c r="S5" s="47"/>
      <c r="T5" s="47"/>
      <c r="U5" s="47"/>
      <c r="V5" s="47"/>
      <c r="W5" s="47"/>
      <c r="X5" s="47"/>
      <c r="Y5" s="47"/>
      <c r="Z5" s="47"/>
      <c r="AA5" s="11"/>
      <c r="AB5" s="11"/>
      <c r="AC5" s="11"/>
      <c r="AD5" s="11"/>
      <c r="AE5" s="24"/>
      <c r="AF5" s="23"/>
      <c r="AG5" s="98"/>
    </row>
    <row r="6" spans="1:65" s="2" customFormat="1" ht="12.75" customHeight="1" x14ac:dyDescent="0.3">
      <c r="A6" s="206" t="s">
        <v>202</v>
      </c>
      <c r="B6" s="207"/>
      <c r="C6" s="6">
        <v>267</v>
      </c>
      <c r="D6" s="6">
        <v>27</v>
      </c>
      <c r="E6" s="32">
        <v>0.90816326530612246</v>
      </c>
      <c r="F6" s="32">
        <v>9.1836734693877556E-2</v>
      </c>
      <c r="G6" s="130">
        <v>6</v>
      </c>
      <c r="H6" s="130">
        <v>7</v>
      </c>
      <c r="I6" s="6">
        <v>217</v>
      </c>
      <c r="J6" s="6">
        <v>26</v>
      </c>
      <c r="K6" s="6">
        <v>24</v>
      </c>
      <c r="L6" s="6">
        <v>10</v>
      </c>
      <c r="M6" s="6">
        <v>80</v>
      </c>
      <c r="N6" s="6">
        <v>129</v>
      </c>
      <c r="O6" s="6">
        <v>112</v>
      </c>
      <c r="P6" s="6">
        <v>35</v>
      </c>
      <c r="Q6" s="6">
        <v>193</v>
      </c>
      <c r="R6" s="32">
        <v>0.73809523809523814</v>
      </c>
      <c r="S6" s="32">
        <v>8.8435374149659865E-2</v>
      </c>
      <c r="T6" s="32">
        <v>8.1632653061224483E-2</v>
      </c>
      <c r="U6" s="32">
        <v>3.4013605442176874E-2</v>
      </c>
      <c r="V6" s="32">
        <v>0.27210884353741499</v>
      </c>
      <c r="W6" s="32">
        <v>0.43877551020408162</v>
      </c>
      <c r="X6" s="32">
        <v>0.38095238095238093</v>
      </c>
      <c r="Y6" s="32">
        <v>0.11904761904761904</v>
      </c>
      <c r="Z6" s="32">
        <v>0.65646258503401356</v>
      </c>
      <c r="AA6" s="6">
        <v>58</v>
      </c>
      <c r="AB6" s="155">
        <v>5636</v>
      </c>
      <c r="AC6" s="155">
        <v>5145</v>
      </c>
      <c r="AD6" s="6">
        <v>368</v>
      </c>
      <c r="AE6" s="25">
        <v>123</v>
      </c>
      <c r="AF6" s="6">
        <v>4</v>
      </c>
      <c r="AG6" s="58">
        <v>23.881355932203391</v>
      </c>
    </row>
    <row r="7" spans="1:65" s="2" customFormat="1" ht="5.25" customHeight="1" x14ac:dyDescent="0.3">
      <c r="A7" s="201"/>
      <c r="B7" s="202"/>
      <c r="C7" s="45"/>
      <c r="D7" s="45"/>
      <c r="E7" s="48"/>
      <c r="F7" s="48"/>
      <c r="G7" s="54"/>
      <c r="H7" s="54"/>
      <c r="I7" s="45"/>
      <c r="J7" s="45"/>
      <c r="K7" s="45"/>
      <c r="L7" s="45"/>
      <c r="M7" s="45"/>
      <c r="N7" s="45"/>
      <c r="O7" s="45"/>
      <c r="P7" s="45"/>
      <c r="Q7" s="45"/>
      <c r="R7" s="48"/>
      <c r="S7" s="48"/>
      <c r="T7" s="48"/>
      <c r="U7" s="48"/>
      <c r="V7" s="48"/>
      <c r="W7" s="48"/>
      <c r="X7" s="48"/>
      <c r="Y7" s="48"/>
      <c r="Z7" s="48"/>
      <c r="AA7" s="45"/>
      <c r="AB7" s="45"/>
      <c r="AC7" s="45"/>
      <c r="AD7" s="45"/>
      <c r="AE7" s="59"/>
      <c r="AF7" s="23"/>
      <c r="AG7" s="98"/>
    </row>
    <row r="8" spans="1:65" s="2" customFormat="1" ht="15" customHeight="1" x14ac:dyDescent="0.3">
      <c r="A8" s="219" t="s">
        <v>209</v>
      </c>
      <c r="B8" s="159" t="s">
        <v>201</v>
      </c>
      <c r="C8" s="36"/>
      <c r="D8" s="36"/>
      <c r="E8" s="49"/>
      <c r="F8" s="49"/>
      <c r="G8" s="55"/>
      <c r="H8" s="55"/>
      <c r="I8" s="36"/>
      <c r="J8" s="36"/>
      <c r="K8" s="36"/>
      <c r="L8" s="36"/>
      <c r="M8" s="36"/>
      <c r="N8" s="36"/>
      <c r="O8" s="36"/>
      <c r="P8" s="36"/>
      <c r="Q8" s="36"/>
      <c r="R8" s="51"/>
      <c r="S8" s="51"/>
      <c r="T8" s="51"/>
      <c r="U8" s="51"/>
      <c r="V8" s="51"/>
      <c r="W8" s="51"/>
      <c r="X8" s="51"/>
      <c r="Y8" s="51"/>
      <c r="Z8" s="51"/>
      <c r="AA8" s="36"/>
      <c r="AB8" s="36"/>
      <c r="AC8" s="36"/>
      <c r="AD8" s="36"/>
      <c r="AE8" s="36"/>
      <c r="AF8" s="46"/>
      <c r="AG8" s="99"/>
    </row>
    <row r="9" spans="1:65" s="2" customFormat="1" x14ac:dyDescent="0.3">
      <c r="A9" s="219"/>
      <c r="B9" s="160" t="s">
        <v>0</v>
      </c>
      <c r="C9" s="44">
        <v>31</v>
      </c>
      <c r="D9" s="44">
        <v>3</v>
      </c>
      <c r="E9" s="32">
        <v>0.91176470588235292</v>
      </c>
      <c r="F9" s="32">
        <v>8.8235294117647065E-2</v>
      </c>
      <c r="G9" s="131">
        <v>11</v>
      </c>
      <c r="H9" s="131">
        <v>11</v>
      </c>
      <c r="I9" s="44">
        <v>18</v>
      </c>
      <c r="J9" s="44">
        <v>1</v>
      </c>
      <c r="K9" s="44">
        <v>7</v>
      </c>
      <c r="L9" s="44">
        <v>3</v>
      </c>
      <c r="M9" s="44">
        <v>13</v>
      </c>
      <c r="N9" s="44">
        <v>20</v>
      </c>
      <c r="O9" s="44">
        <v>14</v>
      </c>
      <c r="P9" s="44">
        <v>13</v>
      </c>
      <c r="Q9" s="44">
        <v>26</v>
      </c>
      <c r="R9" s="32">
        <v>0.52941176470588236</v>
      </c>
      <c r="S9" s="32">
        <v>2.9411764705882353E-2</v>
      </c>
      <c r="T9" s="32">
        <v>0.20588235294117646</v>
      </c>
      <c r="U9" s="32">
        <v>8.8235294117647065E-2</v>
      </c>
      <c r="V9" s="32">
        <v>0.38235294117647056</v>
      </c>
      <c r="W9" s="32">
        <v>0.58823529411764708</v>
      </c>
      <c r="X9" s="32">
        <v>0.41176470588235292</v>
      </c>
      <c r="Y9" s="32">
        <v>0.38235294117647056</v>
      </c>
      <c r="Z9" s="32">
        <v>0.76470588235294112</v>
      </c>
      <c r="AA9" s="44">
        <v>2</v>
      </c>
      <c r="AB9" s="156">
        <v>2721</v>
      </c>
      <c r="AC9" s="156">
        <v>2545</v>
      </c>
      <c r="AD9" s="44">
        <v>118</v>
      </c>
      <c r="AE9" s="60">
        <v>58</v>
      </c>
      <c r="AF9" s="6">
        <v>19</v>
      </c>
      <c r="AG9" s="58">
        <v>85.03125</v>
      </c>
    </row>
    <row r="10" spans="1:65" s="2" customFormat="1" x14ac:dyDescent="0.3">
      <c r="A10" s="219"/>
      <c r="B10" s="161" t="s">
        <v>1</v>
      </c>
      <c r="C10" s="6">
        <v>236</v>
      </c>
      <c r="D10" s="6">
        <v>24</v>
      </c>
      <c r="E10" s="32">
        <v>0.90769230769230769</v>
      </c>
      <c r="F10" s="32">
        <v>9.2307692307692313E-2</v>
      </c>
      <c r="G10" s="130">
        <v>6</v>
      </c>
      <c r="H10" s="130">
        <v>7</v>
      </c>
      <c r="I10" s="6">
        <v>199</v>
      </c>
      <c r="J10" s="6">
        <v>25</v>
      </c>
      <c r="K10" s="6">
        <v>17</v>
      </c>
      <c r="L10" s="6">
        <v>7</v>
      </c>
      <c r="M10" s="6">
        <v>67</v>
      </c>
      <c r="N10" s="6">
        <v>109</v>
      </c>
      <c r="O10" s="6">
        <v>98</v>
      </c>
      <c r="P10" s="6">
        <v>22</v>
      </c>
      <c r="Q10" s="6">
        <v>167</v>
      </c>
      <c r="R10" s="32">
        <v>0.76538461538461533</v>
      </c>
      <c r="S10" s="32">
        <v>9.6153846153846159E-2</v>
      </c>
      <c r="T10" s="32">
        <v>6.5384615384615388E-2</v>
      </c>
      <c r="U10" s="32">
        <v>2.6923076923076925E-2</v>
      </c>
      <c r="V10" s="32">
        <v>0.25769230769230766</v>
      </c>
      <c r="W10" s="32">
        <v>0.41923076923076924</v>
      </c>
      <c r="X10" s="32">
        <v>0.37692307692307692</v>
      </c>
      <c r="Y10" s="32">
        <v>8.461538461538462E-2</v>
      </c>
      <c r="Z10" s="32">
        <v>0.64230769230769236</v>
      </c>
      <c r="AA10" s="6">
        <v>56</v>
      </c>
      <c r="AB10" s="155">
        <v>2915</v>
      </c>
      <c r="AC10" s="155">
        <v>2600</v>
      </c>
      <c r="AD10" s="6">
        <v>250</v>
      </c>
      <c r="AE10" s="25">
        <v>65</v>
      </c>
      <c r="AF10" s="6">
        <v>4</v>
      </c>
      <c r="AG10" s="58">
        <v>14.28921568627451</v>
      </c>
    </row>
    <row r="11" spans="1:65" s="2" customFormat="1" ht="5.25" customHeight="1" x14ac:dyDescent="0.3">
      <c r="A11" s="219"/>
      <c r="B11" s="162"/>
      <c r="C11" s="45"/>
      <c r="D11" s="45"/>
      <c r="E11" s="48"/>
      <c r="F11" s="48"/>
      <c r="G11" s="54"/>
      <c r="H11" s="54"/>
      <c r="I11" s="45"/>
      <c r="J11" s="45"/>
      <c r="K11" s="45"/>
      <c r="L11" s="45"/>
      <c r="M11" s="45"/>
      <c r="N11" s="45"/>
      <c r="O11" s="45"/>
      <c r="P11" s="45"/>
      <c r="Q11" s="45"/>
      <c r="R11" s="48"/>
      <c r="S11" s="48"/>
      <c r="T11" s="48"/>
      <c r="U11" s="48"/>
      <c r="V11" s="48"/>
      <c r="W11" s="48"/>
      <c r="X11" s="48"/>
      <c r="Y11" s="48"/>
      <c r="Z11" s="48"/>
      <c r="AA11" s="45"/>
      <c r="AB11" s="45"/>
      <c r="AC11" s="45"/>
      <c r="AD11" s="45"/>
      <c r="AE11" s="59"/>
      <c r="AF11" s="23"/>
      <c r="AG11" s="23"/>
    </row>
    <row r="12" spans="1:65" s="2" customFormat="1" x14ac:dyDescent="0.3">
      <c r="A12" s="219"/>
      <c r="B12" s="163" t="s">
        <v>201</v>
      </c>
      <c r="C12" s="35"/>
      <c r="D12" s="36"/>
      <c r="E12" s="49"/>
      <c r="F12" s="49"/>
      <c r="G12" s="55"/>
      <c r="H12" s="55"/>
      <c r="I12" s="36"/>
      <c r="J12" s="36"/>
      <c r="K12" s="36"/>
      <c r="L12" s="36"/>
      <c r="M12" s="36"/>
      <c r="N12" s="36"/>
      <c r="O12" s="36"/>
      <c r="P12" s="36"/>
      <c r="Q12" s="36"/>
      <c r="R12" s="51"/>
      <c r="S12" s="51"/>
      <c r="T12" s="51"/>
      <c r="U12" s="51"/>
      <c r="V12" s="51"/>
      <c r="W12" s="51"/>
      <c r="X12" s="51"/>
      <c r="Y12" s="51"/>
      <c r="Z12" s="51"/>
      <c r="AA12" s="36"/>
      <c r="AB12" s="36"/>
      <c r="AC12" s="36"/>
      <c r="AD12" s="36"/>
      <c r="AE12" s="36"/>
      <c r="AF12" s="46"/>
      <c r="AG12" s="46"/>
    </row>
    <row r="13" spans="1:65" s="2" customFormat="1" ht="12.75" customHeight="1" x14ac:dyDescent="0.3">
      <c r="A13" s="219"/>
      <c r="B13" s="164" t="s">
        <v>16</v>
      </c>
      <c r="C13" s="44">
        <v>21</v>
      </c>
      <c r="D13" s="44">
        <v>3</v>
      </c>
      <c r="E13" s="32">
        <v>0.875</v>
      </c>
      <c r="F13" s="32">
        <v>0.125</v>
      </c>
      <c r="G13" s="57">
        <v>6</v>
      </c>
      <c r="H13" s="58">
        <v>5.7619047619047619</v>
      </c>
      <c r="I13" s="44">
        <v>16</v>
      </c>
      <c r="J13" s="44">
        <v>1</v>
      </c>
      <c r="K13" s="44">
        <v>2</v>
      </c>
      <c r="L13" s="44">
        <v>0</v>
      </c>
      <c r="M13" s="44">
        <v>3</v>
      </c>
      <c r="N13" s="44">
        <v>10</v>
      </c>
      <c r="O13" s="44">
        <v>9</v>
      </c>
      <c r="P13" s="44">
        <v>1</v>
      </c>
      <c r="Q13" s="44">
        <v>17</v>
      </c>
      <c r="R13" s="32">
        <v>0.66666666666666663</v>
      </c>
      <c r="S13" s="32">
        <v>4.1666666666666664E-2</v>
      </c>
      <c r="T13" s="32">
        <v>8.3333333333333329E-2</v>
      </c>
      <c r="U13" s="32">
        <v>0</v>
      </c>
      <c r="V13" s="32">
        <v>0.125</v>
      </c>
      <c r="W13" s="32">
        <v>0.41666666666666669</v>
      </c>
      <c r="X13" s="32">
        <v>0.375</v>
      </c>
      <c r="Y13" s="32">
        <v>4.1666666666666664E-2</v>
      </c>
      <c r="Z13" s="32">
        <v>0.70833333333333337</v>
      </c>
      <c r="AA13" s="132">
        <v>9</v>
      </c>
      <c r="AB13" s="157">
        <v>210</v>
      </c>
      <c r="AC13" s="156">
        <v>206</v>
      </c>
      <c r="AD13" s="44">
        <v>0</v>
      </c>
      <c r="AE13" s="60">
        <v>4</v>
      </c>
      <c r="AF13" s="58">
        <v>4</v>
      </c>
      <c r="AG13" s="58">
        <v>14</v>
      </c>
    </row>
    <row r="14" spans="1:65" s="2" customFormat="1" x14ac:dyDescent="0.3">
      <c r="A14" s="219"/>
      <c r="B14" s="164" t="s">
        <v>17</v>
      </c>
      <c r="C14" s="44">
        <v>13</v>
      </c>
      <c r="D14" s="44">
        <v>1</v>
      </c>
      <c r="E14" s="32">
        <v>0.9285714285714286</v>
      </c>
      <c r="F14" s="32">
        <v>7.1428571428571425E-2</v>
      </c>
      <c r="G14" s="58">
        <v>6</v>
      </c>
      <c r="H14" s="58">
        <v>5.7692307692307692</v>
      </c>
      <c r="I14" s="44">
        <v>10</v>
      </c>
      <c r="J14" s="44">
        <v>1</v>
      </c>
      <c r="K14" s="44">
        <v>2</v>
      </c>
      <c r="L14" s="44">
        <v>0</v>
      </c>
      <c r="M14" s="44">
        <v>3</v>
      </c>
      <c r="N14" s="44">
        <v>7</v>
      </c>
      <c r="O14" s="44">
        <v>3</v>
      </c>
      <c r="P14" s="44">
        <v>0</v>
      </c>
      <c r="Q14" s="44">
        <v>7</v>
      </c>
      <c r="R14" s="32">
        <v>0.7142857142857143</v>
      </c>
      <c r="S14" s="32">
        <v>7.1428571428571425E-2</v>
      </c>
      <c r="T14" s="32">
        <v>0.14285714285714285</v>
      </c>
      <c r="U14" s="32">
        <v>0</v>
      </c>
      <c r="V14" s="32">
        <v>0.21428571428571427</v>
      </c>
      <c r="W14" s="32">
        <v>0.5</v>
      </c>
      <c r="X14" s="32">
        <v>0.21428571428571427</v>
      </c>
      <c r="Y14" s="32">
        <v>0</v>
      </c>
      <c r="Z14" s="32">
        <v>0.5</v>
      </c>
      <c r="AA14" s="132">
        <v>1</v>
      </c>
      <c r="AB14" s="157">
        <v>84</v>
      </c>
      <c r="AC14" s="156">
        <v>82</v>
      </c>
      <c r="AD14" s="44">
        <v>2</v>
      </c>
      <c r="AE14" s="60">
        <v>0</v>
      </c>
      <c r="AF14" s="58">
        <v>3</v>
      </c>
      <c r="AG14" s="58">
        <v>6.4615384615384617</v>
      </c>
    </row>
    <row r="15" spans="1:65" s="2" customFormat="1" x14ac:dyDescent="0.3">
      <c r="A15" s="219"/>
      <c r="B15" s="164" t="s">
        <v>18</v>
      </c>
      <c r="C15" s="44">
        <v>16</v>
      </c>
      <c r="D15" s="44">
        <v>2</v>
      </c>
      <c r="E15" s="32">
        <v>0.88888888888888884</v>
      </c>
      <c r="F15" s="32">
        <v>0.1111111111111111</v>
      </c>
      <c r="G15" s="58">
        <v>5.5</v>
      </c>
      <c r="H15" s="58">
        <v>7.5625</v>
      </c>
      <c r="I15" s="44">
        <v>12</v>
      </c>
      <c r="J15" s="44">
        <v>3</v>
      </c>
      <c r="K15" s="44">
        <v>1</v>
      </c>
      <c r="L15" s="44">
        <v>0</v>
      </c>
      <c r="M15" s="44">
        <v>3</v>
      </c>
      <c r="N15" s="44">
        <v>6</v>
      </c>
      <c r="O15" s="44">
        <v>5</v>
      </c>
      <c r="P15" s="44">
        <v>3</v>
      </c>
      <c r="Q15" s="44">
        <v>13</v>
      </c>
      <c r="R15" s="32">
        <v>0.66666666666666663</v>
      </c>
      <c r="S15" s="32">
        <v>0.16666666666666666</v>
      </c>
      <c r="T15" s="32">
        <v>5.5555555555555552E-2</v>
      </c>
      <c r="U15" s="32">
        <v>0</v>
      </c>
      <c r="V15" s="32">
        <v>0.16666666666666666</v>
      </c>
      <c r="W15" s="32">
        <v>0.33333333333333331</v>
      </c>
      <c r="X15" s="32">
        <v>0.27777777777777779</v>
      </c>
      <c r="Y15" s="32">
        <v>5.5555555555555552E-2</v>
      </c>
      <c r="Z15" s="32">
        <v>0.72222222222222221</v>
      </c>
      <c r="AA15" s="132">
        <v>5</v>
      </c>
      <c r="AB15" s="157">
        <v>200</v>
      </c>
      <c r="AC15" s="156">
        <v>170</v>
      </c>
      <c r="AD15" s="44">
        <v>23</v>
      </c>
      <c r="AE15" s="60">
        <v>7</v>
      </c>
      <c r="AF15" s="58">
        <v>5</v>
      </c>
      <c r="AG15" s="58">
        <v>15.384615384615385</v>
      </c>
    </row>
    <row r="16" spans="1:65" s="2" customFormat="1" x14ac:dyDescent="0.3">
      <c r="A16" s="219"/>
      <c r="B16" s="164" t="s">
        <v>19</v>
      </c>
      <c r="C16" s="44">
        <v>10</v>
      </c>
      <c r="D16" s="44">
        <v>0</v>
      </c>
      <c r="E16" s="32">
        <v>1</v>
      </c>
      <c r="F16" s="32">
        <v>0</v>
      </c>
      <c r="G16" s="58">
        <v>3</v>
      </c>
      <c r="H16" s="58">
        <v>7.1</v>
      </c>
      <c r="I16" s="44">
        <v>7</v>
      </c>
      <c r="J16" s="44">
        <v>1</v>
      </c>
      <c r="K16" s="44">
        <v>0</v>
      </c>
      <c r="L16" s="44">
        <v>0</v>
      </c>
      <c r="M16" s="44">
        <v>2</v>
      </c>
      <c r="N16" s="44">
        <v>5</v>
      </c>
      <c r="O16" s="44">
        <v>4</v>
      </c>
      <c r="P16" s="44">
        <v>1</v>
      </c>
      <c r="Q16" s="44">
        <v>6</v>
      </c>
      <c r="R16" s="32">
        <v>0.7</v>
      </c>
      <c r="S16" s="32">
        <v>0.1</v>
      </c>
      <c r="T16" s="32">
        <v>0</v>
      </c>
      <c r="U16" s="32">
        <v>0</v>
      </c>
      <c r="V16" s="32">
        <v>0.2</v>
      </c>
      <c r="W16" s="32">
        <v>0.5</v>
      </c>
      <c r="X16" s="32">
        <v>0.4</v>
      </c>
      <c r="Y16" s="32">
        <v>0.1</v>
      </c>
      <c r="Z16" s="32">
        <v>0.6</v>
      </c>
      <c r="AA16" s="132">
        <v>1</v>
      </c>
      <c r="AB16" s="157">
        <v>120</v>
      </c>
      <c r="AC16" s="156">
        <v>119</v>
      </c>
      <c r="AD16" s="44">
        <v>0</v>
      </c>
      <c r="AE16" s="60">
        <v>1</v>
      </c>
      <c r="AF16" s="58">
        <v>7</v>
      </c>
      <c r="AG16" s="58">
        <v>13.333333333333334</v>
      </c>
    </row>
    <row r="17" spans="1:33" s="2" customFormat="1" x14ac:dyDescent="0.3">
      <c r="A17" s="219"/>
      <c r="B17" s="164" t="s">
        <v>20</v>
      </c>
      <c r="C17" s="44">
        <v>20</v>
      </c>
      <c r="D17" s="44">
        <v>1</v>
      </c>
      <c r="E17" s="32">
        <v>0.95238095238095233</v>
      </c>
      <c r="F17" s="32">
        <v>4.7619047619047616E-2</v>
      </c>
      <c r="G17" s="58">
        <v>5.5</v>
      </c>
      <c r="H17" s="58">
        <v>5.9</v>
      </c>
      <c r="I17" s="44">
        <v>14</v>
      </c>
      <c r="J17" s="44">
        <v>2</v>
      </c>
      <c r="K17" s="44">
        <v>1</v>
      </c>
      <c r="L17" s="44">
        <v>1</v>
      </c>
      <c r="M17" s="44">
        <v>7</v>
      </c>
      <c r="N17" s="44">
        <v>7</v>
      </c>
      <c r="O17" s="44">
        <v>11</v>
      </c>
      <c r="P17" s="44">
        <v>3</v>
      </c>
      <c r="Q17" s="44">
        <v>16</v>
      </c>
      <c r="R17" s="32">
        <v>0.66666666666666663</v>
      </c>
      <c r="S17" s="32">
        <v>9.5238095238095233E-2</v>
      </c>
      <c r="T17" s="32">
        <v>4.7619047619047616E-2</v>
      </c>
      <c r="U17" s="32">
        <v>4.7619047619047616E-2</v>
      </c>
      <c r="V17" s="32">
        <v>0.33333333333333331</v>
      </c>
      <c r="W17" s="32">
        <v>0.33333333333333331</v>
      </c>
      <c r="X17" s="32">
        <v>0.52380952380952384</v>
      </c>
      <c r="Y17" s="32">
        <v>0.14285714285714285</v>
      </c>
      <c r="Z17" s="32">
        <v>0.76190476190476186</v>
      </c>
      <c r="AA17" s="132">
        <v>4</v>
      </c>
      <c r="AB17" s="157">
        <v>104</v>
      </c>
      <c r="AC17" s="156">
        <v>97</v>
      </c>
      <c r="AD17" s="44">
        <v>2</v>
      </c>
      <c r="AE17" s="60">
        <v>5</v>
      </c>
      <c r="AF17" s="58">
        <v>4</v>
      </c>
      <c r="AG17" s="58">
        <v>6.117647058823529</v>
      </c>
    </row>
    <row r="18" spans="1:33" s="2" customFormat="1" x14ac:dyDescent="0.3">
      <c r="A18" s="219"/>
      <c r="B18" s="164" t="s">
        <v>21</v>
      </c>
      <c r="C18" s="44">
        <v>25</v>
      </c>
      <c r="D18" s="44">
        <v>1</v>
      </c>
      <c r="E18" s="32">
        <v>0.96153846153846156</v>
      </c>
      <c r="F18" s="32">
        <v>3.8461538461538464E-2</v>
      </c>
      <c r="G18" s="58">
        <v>7</v>
      </c>
      <c r="H18" s="58">
        <v>8.08</v>
      </c>
      <c r="I18" s="44">
        <v>19</v>
      </c>
      <c r="J18" s="44">
        <v>5</v>
      </c>
      <c r="K18" s="44">
        <v>5</v>
      </c>
      <c r="L18" s="44">
        <v>0</v>
      </c>
      <c r="M18" s="44">
        <v>5</v>
      </c>
      <c r="N18" s="44">
        <v>13</v>
      </c>
      <c r="O18" s="44">
        <v>8</v>
      </c>
      <c r="P18" s="44">
        <v>5</v>
      </c>
      <c r="Q18" s="44">
        <v>19</v>
      </c>
      <c r="R18" s="32">
        <v>0.73076923076923073</v>
      </c>
      <c r="S18" s="32">
        <v>0.19230769230769232</v>
      </c>
      <c r="T18" s="32">
        <v>0.19230769230769232</v>
      </c>
      <c r="U18" s="32">
        <v>0</v>
      </c>
      <c r="V18" s="32">
        <v>0.19230769230769232</v>
      </c>
      <c r="W18" s="32">
        <v>0.5</v>
      </c>
      <c r="X18" s="32">
        <v>0.30769230769230771</v>
      </c>
      <c r="Y18" s="32">
        <v>3.8461538461538464E-2</v>
      </c>
      <c r="Z18" s="32">
        <v>0.73076923076923073</v>
      </c>
      <c r="AA18" s="132">
        <v>3</v>
      </c>
      <c r="AB18" s="157">
        <v>676</v>
      </c>
      <c r="AC18" s="156">
        <v>593</v>
      </c>
      <c r="AD18" s="44">
        <v>58</v>
      </c>
      <c r="AE18" s="60">
        <v>25</v>
      </c>
      <c r="AF18" s="58">
        <v>18</v>
      </c>
      <c r="AG18" s="58">
        <v>29.391304347826086</v>
      </c>
    </row>
    <row r="19" spans="1:33" s="2" customFormat="1" x14ac:dyDescent="0.3">
      <c r="A19" s="219"/>
      <c r="B19" s="164" t="s">
        <v>22</v>
      </c>
      <c r="C19" s="44">
        <v>41</v>
      </c>
      <c r="D19" s="44">
        <v>5</v>
      </c>
      <c r="E19" s="32">
        <v>0.89130434782608692</v>
      </c>
      <c r="F19" s="32">
        <v>0.10869565217391304</v>
      </c>
      <c r="G19" s="58">
        <v>5</v>
      </c>
      <c r="H19" s="58">
        <v>7.2926829268292686</v>
      </c>
      <c r="I19" s="44">
        <v>34</v>
      </c>
      <c r="J19" s="44">
        <v>3</v>
      </c>
      <c r="K19" s="44">
        <v>3</v>
      </c>
      <c r="L19" s="44">
        <v>4</v>
      </c>
      <c r="M19" s="44">
        <v>11</v>
      </c>
      <c r="N19" s="44">
        <v>19</v>
      </c>
      <c r="O19" s="44">
        <v>13</v>
      </c>
      <c r="P19" s="44">
        <v>10</v>
      </c>
      <c r="Q19" s="44">
        <v>26</v>
      </c>
      <c r="R19" s="32">
        <v>0.73913043478260865</v>
      </c>
      <c r="S19" s="32">
        <v>6.5217391304347824E-2</v>
      </c>
      <c r="T19" s="32">
        <v>6.5217391304347824E-2</v>
      </c>
      <c r="U19" s="32">
        <v>8.6956521739130432E-2</v>
      </c>
      <c r="V19" s="32">
        <v>0.2391304347826087</v>
      </c>
      <c r="W19" s="32">
        <v>0.41304347826086957</v>
      </c>
      <c r="X19" s="32">
        <v>0.28260869565217389</v>
      </c>
      <c r="Y19" s="32">
        <v>0.13043478260869565</v>
      </c>
      <c r="Z19" s="32">
        <v>0.56521739130434778</v>
      </c>
      <c r="AA19" s="132">
        <v>7</v>
      </c>
      <c r="AB19" s="157">
        <v>1595</v>
      </c>
      <c r="AC19" s="156">
        <v>1388</v>
      </c>
      <c r="AD19" s="44">
        <v>175</v>
      </c>
      <c r="AE19" s="60">
        <v>32</v>
      </c>
      <c r="AF19" s="58">
        <v>10</v>
      </c>
      <c r="AG19" s="58">
        <v>40.897435897435898</v>
      </c>
    </row>
    <row r="20" spans="1:33" s="2" customFormat="1" x14ac:dyDescent="0.3">
      <c r="A20" s="219"/>
      <c r="B20" s="164" t="s">
        <v>23</v>
      </c>
      <c r="C20" s="44">
        <v>9</v>
      </c>
      <c r="D20" s="44">
        <v>2</v>
      </c>
      <c r="E20" s="32">
        <v>0.81818181818181823</v>
      </c>
      <c r="F20" s="32">
        <v>0.18181818181818182</v>
      </c>
      <c r="G20" s="58">
        <v>6</v>
      </c>
      <c r="H20" s="58">
        <v>6.333333333333333</v>
      </c>
      <c r="I20" s="44">
        <v>7</v>
      </c>
      <c r="J20" s="44">
        <v>1</v>
      </c>
      <c r="K20" s="44">
        <v>1</v>
      </c>
      <c r="L20" s="44">
        <v>1</v>
      </c>
      <c r="M20" s="44">
        <v>6</v>
      </c>
      <c r="N20" s="44">
        <v>3</v>
      </c>
      <c r="O20" s="44">
        <v>3</v>
      </c>
      <c r="P20" s="44">
        <v>0</v>
      </c>
      <c r="Q20" s="44">
        <v>7</v>
      </c>
      <c r="R20" s="32">
        <v>0.63636363636363635</v>
      </c>
      <c r="S20" s="32">
        <v>9.0909090909090912E-2</v>
      </c>
      <c r="T20" s="32">
        <v>9.0909090909090912E-2</v>
      </c>
      <c r="U20" s="32">
        <v>9.0909090909090912E-2</v>
      </c>
      <c r="V20" s="32">
        <v>0.54545454545454541</v>
      </c>
      <c r="W20" s="32">
        <v>0.27272727272727271</v>
      </c>
      <c r="X20" s="32">
        <v>0.27272727272727271</v>
      </c>
      <c r="Y20" s="32">
        <v>0</v>
      </c>
      <c r="Z20" s="32">
        <v>0.63636363636363635</v>
      </c>
      <c r="AA20" s="132">
        <v>2</v>
      </c>
      <c r="AB20" s="157">
        <v>119</v>
      </c>
      <c r="AC20" s="156">
        <v>111</v>
      </c>
      <c r="AD20" s="44">
        <v>2</v>
      </c>
      <c r="AE20" s="60">
        <v>6</v>
      </c>
      <c r="AF20" s="58">
        <v>4</v>
      </c>
      <c r="AG20" s="58">
        <v>13.222222222222221</v>
      </c>
    </row>
    <row r="21" spans="1:33" s="2" customFormat="1" x14ac:dyDescent="0.3">
      <c r="A21" s="219"/>
      <c r="B21" s="164" t="s">
        <v>24</v>
      </c>
      <c r="C21" s="44">
        <v>18</v>
      </c>
      <c r="D21" s="44">
        <v>1</v>
      </c>
      <c r="E21" s="32">
        <v>0.94736842105263153</v>
      </c>
      <c r="F21" s="32">
        <v>5.2631578947368418E-2</v>
      </c>
      <c r="G21" s="58">
        <v>6</v>
      </c>
      <c r="H21" s="58">
        <v>8.2777777777777786</v>
      </c>
      <c r="I21" s="44">
        <v>15</v>
      </c>
      <c r="J21" s="44">
        <v>0</v>
      </c>
      <c r="K21" s="44">
        <v>1</v>
      </c>
      <c r="L21" s="44">
        <v>2</v>
      </c>
      <c r="M21" s="44">
        <v>7</v>
      </c>
      <c r="N21" s="44">
        <v>9</v>
      </c>
      <c r="O21" s="44">
        <v>10</v>
      </c>
      <c r="P21" s="44">
        <v>3</v>
      </c>
      <c r="Q21" s="44">
        <v>13</v>
      </c>
      <c r="R21" s="32">
        <v>0.78947368421052633</v>
      </c>
      <c r="S21" s="32">
        <v>0</v>
      </c>
      <c r="T21" s="32">
        <v>5.2631578947368418E-2</v>
      </c>
      <c r="U21" s="32">
        <v>0.10526315789473684</v>
      </c>
      <c r="V21" s="32">
        <v>0.36842105263157893</v>
      </c>
      <c r="W21" s="32">
        <v>0.47368421052631576</v>
      </c>
      <c r="X21" s="32">
        <v>0.52631578947368418</v>
      </c>
      <c r="Y21" s="32">
        <v>0.10526315789473684</v>
      </c>
      <c r="Z21" s="32">
        <v>0.68421052631578949</v>
      </c>
      <c r="AA21" s="132">
        <v>3</v>
      </c>
      <c r="AB21" s="157">
        <v>145</v>
      </c>
      <c r="AC21" s="156">
        <v>145</v>
      </c>
      <c r="AD21" s="44">
        <v>0</v>
      </c>
      <c r="AE21" s="60">
        <v>0</v>
      </c>
      <c r="AF21" s="58">
        <v>4</v>
      </c>
      <c r="AG21" s="58">
        <v>9.0625</v>
      </c>
    </row>
    <row r="22" spans="1:33" s="2" customFormat="1" x14ac:dyDescent="0.3">
      <c r="A22" s="219"/>
      <c r="B22" s="164" t="s">
        <v>25</v>
      </c>
      <c r="C22" s="44">
        <v>7</v>
      </c>
      <c r="D22" s="44">
        <v>2</v>
      </c>
      <c r="E22" s="32">
        <v>0.77777777777777779</v>
      </c>
      <c r="F22" s="32">
        <v>0.22222222222222221</v>
      </c>
      <c r="G22" s="58">
        <v>9</v>
      </c>
      <c r="H22" s="58">
        <v>8.4285714285714288</v>
      </c>
      <c r="I22" s="44">
        <v>7</v>
      </c>
      <c r="J22" s="44">
        <v>0</v>
      </c>
      <c r="K22" s="44">
        <v>0</v>
      </c>
      <c r="L22" s="44">
        <v>0</v>
      </c>
      <c r="M22" s="44">
        <v>2</v>
      </c>
      <c r="N22" s="44">
        <v>3</v>
      </c>
      <c r="O22" s="44">
        <v>1</v>
      </c>
      <c r="P22" s="44">
        <v>0</v>
      </c>
      <c r="Q22" s="44">
        <v>6</v>
      </c>
      <c r="R22" s="32">
        <v>0.77777777777777779</v>
      </c>
      <c r="S22" s="32">
        <v>0</v>
      </c>
      <c r="T22" s="32">
        <v>0</v>
      </c>
      <c r="U22" s="32">
        <v>0</v>
      </c>
      <c r="V22" s="32">
        <v>0.22222222222222221</v>
      </c>
      <c r="W22" s="32">
        <v>0.33333333333333331</v>
      </c>
      <c r="X22" s="32">
        <v>0.1111111111111111</v>
      </c>
      <c r="Y22" s="32">
        <v>0</v>
      </c>
      <c r="Z22" s="32">
        <v>0.66666666666666663</v>
      </c>
      <c r="AA22" s="132">
        <v>2</v>
      </c>
      <c r="AB22" s="157">
        <v>42</v>
      </c>
      <c r="AC22" s="156">
        <v>36</v>
      </c>
      <c r="AD22" s="44">
        <v>4</v>
      </c>
      <c r="AE22" s="60">
        <v>2</v>
      </c>
      <c r="AF22" s="58">
        <v>5</v>
      </c>
      <c r="AG22" s="58">
        <v>6</v>
      </c>
    </row>
    <row r="23" spans="1:33" s="2" customFormat="1" x14ac:dyDescent="0.3">
      <c r="A23" s="219"/>
      <c r="B23" s="164" t="s">
        <v>26</v>
      </c>
      <c r="C23" s="44">
        <v>17</v>
      </c>
      <c r="D23" s="44">
        <v>0</v>
      </c>
      <c r="E23" s="32">
        <v>1</v>
      </c>
      <c r="F23" s="32">
        <v>0</v>
      </c>
      <c r="G23" s="58">
        <v>7</v>
      </c>
      <c r="H23" s="58">
        <v>8.882352941176471</v>
      </c>
      <c r="I23" s="44">
        <v>15</v>
      </c>
      <c r="J23" s="44">
        <v>3</v>
      </c>
      <c r="K23" s="44">
        <v>0</v>
      </c>
      <c r="L23" s="44">
        <v>1</v>
      </c>
      <c r="M23" s="44">
        <v>6</v>
      </c>
      <c r="N23" s="44">
        <v>11</v>
      </c>
      <c r="O23" s="44">
        <v>10</v>
      </c>
      <c r="P23" s="44">
        <v>1</v>
      </c>
      <c r="Q23" s="44">
        <v>14</v>
      </c>
      <c r="R23" s="32">
        <v>0.88235294117647056</v>
      </c>
      <c r="S23" s="32">
        <v>0.17647058823529413</v>
      </c>
      <c r="T23" s="32">
        <v>0</v>
      </c>
      <c r="U23" s="32">
        <v>5.8823529411764705E-2</v>
      </c>
      <c r="V23" s="32">
        <v>0.35294117647058826</v>
      </c>
      <c r="W23" s="32">
        <v>0.6470588235294118</v>
      </c>
      <c r="X23" s="32">
        <v>0.58823529411764708</v>
      </c>
      <c r="Y23" s="32">
        <v>0</v>
      </c>
      <c r="Z23" s="32">
        <v>0.82352941176470584</v>
      </c>
      <c r="AA23" s="132">
        <v>3</v>
      </c>
      <c r="AB23" s="157">
        <v>551</v>
      </c>
      <c r="AC23" s="156">
        <v>492</v>
      </c>
      <c r="AD23" s="44">
        <v>59</v>
      </c>
      <c r="AE23" s="60">
        <v>0</v>
      </c>
      <c r="AF23" s="58">
        <v>12</v>
      </c>
      <c r="AG23" s="58">
        <v>39.357142857142854</v>
      </c>
    </row>
    <row r="24" spans="1:33" s="2" customFormat="1" x14ac:dyDescent="0.3">
      <c r="A24" s="219"/>
      <c r="B24" s="164" t="s">
        <v>27</v>
      </c>
      <c r="C24" s="44">
        <v>24</v>
      </c>
      <c r="D24" s="44">
        <v>5</v>
      </c>
      <c r="E24" s="32">
        <v>0.82758620689655171</v>
      </c>
      <c r="F24" s="32">
        <v>0.17241379310344829</v>
      </c>
      <c r="G24" s="58">
        <v>7</v>
      </c>
      <c r="H24" s="58">
        <v>9.5</v>
      </c>
      <c r="I24" s="44">
        <v>18</v>
      </c>
      <c r="J24" s="44">
        <v>1</v>
      </c>
      <c r="K24" s="44">
        <v>2</v>
      </c>
      <c r="L24" s="44">
        <v>1</v>
      </c>
      <c r="M24" s="44">
        <v>13</v>
      </c>
      <c r="N24" s="44">
        <v>16</v>
      </c>
      <c r="O24" s="44">
        <v>11</v>
      </c>
      <c r="P24" s="44">
        <v>2</v>
      </c>
      <c r="Q24" s="44">
        <v>14</v>
      </c>
      <c r="R24" s="32">
        <v>0.62068965517241381</v>
      </c>
      <c r="S24" s="32">
        <v>3.4482758620689655E-2</v>
      </c>
      <c r="T24" s="32">
        <v>6.8965517241379309E-2</v>
      </c>
      <c r="U24" s="32">
        <v>3.4482758620689655E-2</v>
      </c>
      <c r="V24" s="32">
        <v>0.44827586206896552</v>
      </c>
      <c r="W24" s="32">
        <v>0.55172413793103448</v>
      </c>
      <c r="X24" s="32">
        <v>0.37931034482758619</v>
      </c>
      <c r="Y24" s="32">
        <v>6.8965517241379309E-2</v>
      </c>
      <c r="Z24" s="32">
        <v>0.48275862068965519</v>
      </c>
      <c r="AA24" s="132">
        <v>6</v>
      </c>
      <c r="AB24" s="157">
        <v>131</v>
      </c>
      <c r="AC24" s="156">
        <v>109</v>
      </c>
      <c r="AD24" s="44">
        <v>16</v>
      </c>
      <c r="AE24" s="60">
        <v>6</v>
      </c>
      <c r="AF24" s="58">
        <v>2</v>
      </c>
      <c r="AG24" s="58">
        <v>5.6956521739130439</v>
      </c>
    </row>
    <row r="25" spans="1:33" s="2" customFormat="1" x14ac:dyDescent="0.3">
      <c r="A25" s="219"/>
      <c r="B25" s="164" t="s">
        <v>28</v>
      </c>
      <c r="C25" s="44">
        <v>9</v>
      </c>
      <c r="D25" s="44">
        <v>1</v>
      </c>
      <c r="E25" s="32">
        <v>0.9</v>
      </c>
      <c r="F25" s="32">
        <v>0.1</v>
      </c>
      <c r="G25" s="58">
        <v>7</v>
      </c>
      <c r="H25" s="58">
        <v>8.2222222222222214</v>
      </c>
      <c r="I25" s="44">
        <v>9</v>
      </c>
      <c r="J25" s="44">
        <v>1</v>
      </c>
      <c r="K25" s="44">
        <v>2</v>
      </c>
      <c r="L25" s="44">
        <v>0</v>
      </c>
      <c r="M25" s="44">
        <v>5</v>
      </c>
      <c r="N25" s="44">
        <v>4</v>
      </c>
      <c r="O25" s="44">
        <v>6</v>
      </c>
      <c r="P25" s="44">
        <v>0</v>
      </c>
      <c r="Q25" s="44">
        <v>8</v>
      </c>
      <c r="R25" s="32">
        <v>0.9</v>
      </c>
      <c r="S25" s="32">
        <v>0.1</v>
      </c>
      <c r="T25" s="32">
        <v>0.2</v>
      </c>
      <c r="U25" s="32">
        <v>0</v>
      </c>
      <c r="V25" s="32">
        <v>0.5</v>
      </c>
      <c r="W25" s="32">
        <v>0.4</v>
      </c>
      <c r="X25" s="32">
        <v>0.6</v>
      </c>
      <c r="Y25" s="32">
        <v>0</v>
      </c>
      <c r="Z25" s="32">
        <v>0.8</v>
      </c>
      <c r="AA25" s="132">
        <v>4</v>
      </c>
      <c r="AB25" s="157">
        <v>26</v>
      </c>
      <c r="AC25" s="156">
        <v>24</v>
      </c>
      <c r="AD25" s="44">
        <v>2</v>
      </c>
      <c r="AE25" s="60">
        <v>0</v>
      </c>
      <c r="AF25" s="58">
        <v>4.5</v>
      </c>
      <c r="AG25" s="58">
        <v>4.333333333333333</v>
      </c>
    </row>
    <row r="26" spans="1:33" s="2" customFormat="1" ht="14.25" customHeight="1" x14ac:dyDescent="0.3">
      <c r="A26" s="219"/>
      <c r="B26" s="164" t="s">
        <v>29</v>
      </c>
      <c r="C26" s="44">
        <v>7</v>
      </c>
      <c r="D26" s="44">
        <v>1</v>
      </c>
      <c r="E26" s="32">
        <v>0.875</v>
      </c>
      <c r="F26" s="32">
        <v>0.125</v>
      </c>
      <c r="G26" s="58">
        <v>7</v>
      </c>
      <c r="H26" s="58">
        <v>9.5714285714285712</v>
      </c>
      <c r="I26" s="44">
        <v>7</v>
      </c>
      <c r="J26" s="44">
        <v>1</v>
      </c>
      <c r="K26" s="44">
        <v>0</v>
      </c>
      <c r="L26" s="44">
        <v>0</v>
      </c>
      <c r="M26" s="44">
        <v>3</v>
      </c>
      <c r="N26" s="44">
        <v>4</v>
      </c>
      <c r="O26" s="44">
        <v>3</v>
      </c>
      <c r="P26" s="44">
        <v>1</v>
      </c>
      <c r="Q26" s="44">
        <v>6</v>
      </c>
      <c r="R26" s="32">
        <v>0.875</v>
      </c>
      <c r="S26" s="32">
        <v>0.125</v>
      </c>
      <c r="T26" s="32">
        <v>0</v>
      </c>
      <c r="U26" s="32">
        <v>0</v>
      </c>
      <c r="V26" s="32">
        <v>0.375</v>
      </c>
      <c r="W26" s="32">
        <v>0.5</v>
      </c>
      <c r="X26" s="32">
        <v>0.375</v>
      </c>
      <c r="Y26" s="32">
        <v>0.125</v>
      </c>
      <c r="Z26" s="32">
        <v>0.75</v>
      </c>
      <c r="AA26" s="132">
        <v>2</v>
      </c>
      <c r="AB26" s="157">
        <v>34</v>
      </c>
      <c r="AC26" s="156">
        <v>30</v>
      </c>
      <c r="AD26" s="44">
        <v>3</v>
      </c>
      <c r="AE26" s="60">
        <v>1</v>
      </c>
      <c r="AF26" s="58">
        <v>2</v>
      </c>
      <c r="AG26" s="58">
        <v>5.666666666666667</v>
      </c>
    </row>
    <row r="27" spans="1:33" s="2" customFormat="1" x14ac:dyDescent="0.3">
      <c r="A27" s="219"/>
      <c r="B27" s="164" t="s">
        <v>30</v>
      </c>
      <c r="C27" s="44">
        <v>23</v>
      </c>
      <c r="D27" s="44">
        <v>2</v>
      </c>
      <c r="E27" s="32">
        <v>0.92</v>
      </c>
      <c r="F27" s="32">
        <v>0.08</v>
      </c>
      <c r="G27" s="58">
        <v>4</v>
      </c>
      <c r="H27" s="58">
        <v>5.7391304347826084</v>
      </c>
      <c r="I27" s="44">
        <v>20</v>
      </c>
      <c r="J27" s="44">
        <v>3</v>
      </c>
      <c r="K27" s="44">
        <v>3</v>
      </c>
      <c r="L27" s="44">
        <v>0</v>
      </c>
      <c r="M27" s="44">
        <v>2</v>
      </c>
      <c r="N27" s="44">
        <v>9</v>
      </c>
      <c r="O27" s="44">
        <v>11</v>
      </c>
      <c r="P27" s="44">
        <v>5</v>
      </c>
      <c r="Q27" s="44">
        <v>14</v>
      </c>
      <c r="R27" s="32">
        <v>0.8</v>
      </c>
      <c r="S27" s="32">
        <v>0.12</v>
      </c>
      <c r="T27" s="32">
        <v>0.12</v>
      </c>
      <c r="U27" s="32">
        <v>0</v>
      </c>
      <c r="V27" s="32">
        <v>0.08</v>
      </c>
      <c r="W27" s="32">
        <v>0.36</v>
      </c>
      <c r="X27" s="32">
        <v>0.44</v>
      </c>
      <c r="Y27" s="32">
        <v>0.16</v>
      </c>
      <c r="Z27" s="32">
        <v>0.56000000000000005</v>
      </c>
      <c r="AA27" s="132">
        <v>3</v>
      </c>
      <c r="AB27" s="157">
        <v>1582</v>
      </c>
      <c r="AC27" s="156">
        <v>1529</v>
      </c>
      <c r="AD27" s="44">
        <v>21</v>
      </c>
      <c r="AE27" s="60">
        <v>32</v>
      </c>
      <c r="AF27" s="58">
        <v>3.5</v>
      </c>
      <c r="AG27" s="58">
        <v>71.909090909090907</v>
      </c>
    </row>
    <row r="28" spans="1:33" s="2" customFormat="1" x14ac:dyDescent="0.3">
      <c r="A28" s="219"/>
      <c r="B28" s="164" t="s">
        <v>31</v>
      </c>
      <c r="C28" s="44">
        <v>7</v>
      </c>
      <c r="D28" s="44">
        <v>0</v>
      </c>
      <c r="E28" s="32">
        <v>1</v>
      </c>
      <c r="F28" s="32">
        <v>0</v>
      </c>
      <c r="G28" s="58">
        <v>6</v>
      </c>
      <c r="H28" s="58">
        <v>5.1428571428571432</v>
      </c>
      <c r="I28" s="44">
        <v>7</v>
      </c>
      <c r="J28" s="44">
        <v>0</v>
      </c>
      <c r="K28" s="44">
        <v>1</v>
      </c>
      <c r="L28" s="44">
        <v>0</v>
      </c>
      <c r="M28" s="44">
        <v>2</v>
      </c>
      <c r="N28" s="44">
        <v>3</v>
      </c>
      <c r="O28" s="44">
        <v>4</v>
      </c>
      <c r="P28" s="44">
        <v>0</v>
      </c>
      <c r="Q28" s="44">
        <v>7</v>
      </c>
      <c r="R28" s="32">
        <v>1</v>
      </c>
      <c r="S28" s="32">
        <v>0</v>
      </c>
      <c r="T28" s="32">
        <v>0.14285714285714285</v>
      </c>
      <c r="U28" s="32">
        <v>0</v>
      </c>
      <c r="V28" s="32">
        <v>0.2857142857142857</v>
      </c>
      <c r="W28" s="32">
        <v>0.42857142857142855</v>
      </c>
      <c r="X28" s="32">
        <v>0.5714285714285714</v>
      </c>
      <c r="Y28" s="32">
        <v>0</v>
      </c>
      <c r="Z28" s="32">
        <v>1</v>
      </c>
      <c r="AA28" s="132">
        <v>3</v>
      </c>
      <c r="AB28" s="157">
        <v>17</v>
      </c>
      <c r="AC28" s="156">
        <v>14</v>
      </c>
      <c r="AD28" s="44">
        <v>1</v>
      </c>
      <c r="AE28" s="60">
        <v>2</v>
      </c>
      <c r="AF28" s="58">
        <v>3</v>
      </c>
      <c r="AG28" s="58">
        <v>4.25</v>
      </c>
    </row>
    <row r="29" spans="1:33" s="2" customFormat="1" ht="5.25" customHeight="1" x14ac:dyDescent="0.3">
      <c r="A29" s="201"/>
      <c r="B29" s="202"/>
      <c r="C29" s="23"/>
      <c r="D29" s="23"/>
      <c r="E29" s="50"/>
      <c r="F29" s="50"/>
      <c r="G29" s="56"/>
      <c r="H29" s="56"/>
      <c r="I29" s="23"/>
      <c r="J29" s="23"/>
      <c r="K29" s="23"/>
      <c r="L29" s="23"/>
      <c r="M29" s="23"/>
      <c r="N29" s="23"/>
      <c r="O29" s="23"/>
      <c r="P29" s="23"/>
      <c r="Q29" s="23"/>
      <c r="R29" s="50"/>
      <c r="S29" s="50"/>
      <c r="T29" s="50"/>
      <c r="U29" s="50"/>
      <c r="V29" s="50"/>
      <c r="W29" s="50"/>
      <c r="X29" s="50"/>
      <c r="Y29" s="50"/>
      <c r="Z29" s="50"/>
      <c r="AA29" s="23"/>
      <c r="AB29" s="23"/>
      <c r="AC29" s="23"/>
      <c r="AD29" s="23"/>
      <c r="AE29" s="61"/>
      <c r="AF29" s="23"/>
      <c r="AG29" s="23"/>
    </row>
    <row r="30" spans="1:33" s="2" customFormat="1" ht="27.75" customHeight="1" x14ac:dyDescent="0.3">
      <c r="A30" s="196" t="s">
        <v>203</v>
      </c>
      <c r="B30" s="197"/>
      <c r="C30" s="6">
        <v>11</v>
      </c>
      <c r="D30" s="6">
        <v>90</v>
      </c>
      <c r="E30" s="32">
        <v>0.10891089108910891</v>
      </c>
      <c r="F30" s="32">
        <v>0.8910891089108911</v>
      </c>
      <c r="G30" s="130">
        <v>3</v>
      </c>
      <c r="H30" s="130">
        <v>3</v>
      </c>
      <c r="I30" s="6">
        <v>5</v>
      </c>
      <c r="J30" s="6">
        <v>0</v>
      </c>
      <c r="K30" s="6">
        <v>4</v>
      </c>
      <c r="L30" s="6">
        <v>0</v>
      </c>
      <c r="M30" s="6">
        <v>3</v>
      </c>
      <c r="N30" s="6">
        <v>4</v>
      </c>
      <c r="O30" s="6">
        <v>4</v>
      </c>
      <c r="P30" s="6">
        <v>0</v>
      </c>
      <c r="Q30" s="6">
        <v>5</v>
      </c>
      <c r="R30" s="32">
        <v>4.9504950495049507E-2</v>
      </c>
      <c r="S30" s="32">
        <v>0</v>
      </c>
      <c r="T30" s="32">
        <v>3.9603960396039604E-2</v>
      </c>
      <c r="U30" s="32">
        <v>0</v>
      </c>
      <c r="V30" s="32">
        <v>2.9702970297029702E-2</v>
      </c>
      <c r="W30" s="32">
        <v>3.9603960396039604E-2</v>
      </c>
      <c r="X30" s="32">
        <v>3.9603960396039604E-2</v>
      </c>
      <c r="Y30" s="32">
        <v>0</v>
      </c>
      <c r="Z30" s="32">
        <v>4.9504950495049507E-2</v>
      </c>
      <c r="AA30" s="6">
        <v>96</v>
      </c>
      <c r="AB30" s="6">
        <v>25</v>
      </c>
      <c r="AC30" s="6">
        <v>25</v>
      </c>
      <c r="AD30" s="6">
        <v>0</v>
      </c>
      <c r="AE30" s="25">
        <v>0</v>
      </c>
      <c r="AF30" s="6">
        <v>1</v>
      </c>
      <c r="AG30" s="6">
        <v>5</v>
      </c>
    </row>
    <row r="35" spans="3:3" x14ac:dyDescent="0.35">
      <c r="C35" s="3" t="s">
        <v>299</v>
      </c>
    </row>
  </sheetData>
  <mergeCells count="17">
    <mergeCell ref="A1:B1"/>
    <mergeCell ref="A29:B29"/>
    <mergeCell ref="AA1:AG1"/>
    <mergeCell ref="C1:Z1"/>
    <mergeCell ref="E2:F2"/>
    <mergeCell ref="R2:Z2"/>
    <mergeCell ref="AF2:AG2"/>
    <mergeCell ref="A30:B30"/>
    <mergeCell ref="AB2:AE2"/>
    <mergeCell ref="C2:D2"/>
    <mergeCell ref="I2:Q2"/>
    <mergeCell ref="A6:B6"/>
    <mergeCell ref="A7:B7"/>
    <mergeCell ref="A8:A28"/>
    <mergeCell ref="A4:B4"/>
    <mergeCell ref="A5:B5"/>
    <mergeCell ref="G2:H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1741-5413-4620-BA4B-04ECA555EA81}">
  <sheetPr codeName="Arkusz5"/>
  <dimension ref="A1:BV40"/>
  <sheetViews>
    <sheetView zoomScaleNormal="100" workbookViewId="0">
      <pane xSplit="2" topLeftCell="C1" activePane="topRight" state="frozen"/>
      <selection pane="topRight" sqref="A1:B1"/>
    </sheetView>
  </sheetViews>
  <sheetFormatPr defaultColWidth="9.1796875" defaultRowHeight="13" x14ac:dyDescent="0.35"/>
  <cols>
    <col min="1" max="1" width="2.81640625" style="1" customWidth="1"/>
    <col min="2" max="2" width="18.453125" style="1" customWidth="1"/>
    <col min="3" max="3" width="17.1796875" style="1" customWidth="1"/>
    <col min="4" max="4" width="13.81640625" style="1" customWidth="1"/>
    <col min="5" max="6" width="14.90625" style="1" customWidth="1"/>
    <col min="7" max="8" width="9.1796875" style="3"/>
    <col min="9" max="9" width="12.7265625" style="3" customWidth="1"/>
    <col min="10" max="11" width="9.1796875" style="3"/>
    <col min="12" max="12" width="13.81640625" style="3" customWidth="1"/>
    <col min="13" max="14" width="9.1796875" style="3"/>
    <col min="15" max="15" width="12.6328125" style="3" customWidth="1"/>
    <col min="16" max="17" width="9.1796875" style="3"/>
    <col min="18" max="18" width="14" style="3" customWidth="1"/>
    <col min="19" max="19" width="15.26953125" style="3" customWidth="1"/>
    <col min="20" max="20" width="15.36328125" style="3" customWidth="1"/>
    <col min="21" max="21" width="9.1796875" style="3"/>
    <col min="22" max="22" width="15.26953125" style="3" customWidth="1"/>
    <col min="23" max="23" width="15.453125" style="3" customWidth="1"/>
    <col min="24" max="24" width="9.1796875" style="3"/>
    <col min="25" max="26" width="13.90625" style="3" customWidth="1"/>
    <col min="27" max="27" width="11.90625" style="3" customWidth="1"/>
    <col min="28" max="29" width="15.08984375" style="3" customWidth="1"/>
    <col min="30" max="34" width="16" style="3" customWidth="1"/>
    <col min="35" max="35" width="15.81640625" style="3" customWidth="1"/>
    <col min="36" max="36" width="15.54296875" style="3" customWidth="1"/>
    <col min="37" max="37" width="14" style="3" customWidth="1"/>
    <col min="38" max="38" width="15.7265625" style="3" customWidth="1"/>
    <col min="39" max="39" width="15.26953125" style="3" customWidth="1"/>
    <col min="40" max="40" width="12.6328125" style="3" customWidth="1"/>
    <col min="41" max="41" width="11.26953125" style="3" customWidth="1"/>
    <col min="42" max="42" width="11.81640625" style="3" customWidth="1"/>
    <col min="43" max="43" width="13.1796875" style="3" customWidth="1"/>
    <col min="44" max="44" width="11.26953125" style="3" customWidth="1"/>
    <col min="45" max="45" width="11.08984375" style="3" customWidth="1"/>
    <col min="46" max="46" width="12.90625" style="3" customWidth="1"/>
    <col min="47" max="50" width="9.1796875" style="3"/>
    <col min="51" max="51" width="10.1796875" style="3" customWidth="1"/>
    <col min="52" max="52" width="10.7265625" style="3" customWidth="1"/>
    <col min="53" max="53" width="9.1796875" style="3"/>
    <col min="54" max="54" width="12.26953125" style="3" customWidth="1"/>
    <col min="55" max="55" width="10.81640625" style="3" customWidth="1"/>
    <col min="56" max="56" width="9.1796875" style="3"/>
    <col min="57" max="57" width="11.26953125" style="3" customWidth="1"/>
    <col min="58" max="61" width="9.1796875" style="3"/>
    <col min="62" max="62" width="10" style="3" customWidth="1"/>
    <col min="63" max="63" width="10.54296875" style="3" customWidth="1"/>
    <col min="64" max="64" width="9.1796875" style="3"/>
    <col min="65" max="65" width="13.26953125" style="3" customWidth="1"/>
    <col min="66" max="66" width="10.6328125" style="3" customWidth="1"/>
    <col min="67" max="67" width="9.1796875" style="3"/>
    <col min="68" max="68" width="10.7265625" style="3" customWidth="1"/>
    <col min="69" max="70" width="10.36328125" style="91" bestFit="1" customWidth="1"/>
    <col min="71" max="71" width="15.7265625" style="3" customWidth="1"/>
    <col min="72" max="16384" width="9.1796875" style="3"/>
  </cols>
  <sheetData>
    <row r="1" spans="1:74" s="19" customFormat="1" ht="42.5" customHeight="1" x14ac:dyDescent="0.35">
      <c r="A1" s="213" t="s">
        <v>71</v>
      </c>
      <c r="B1" s="214"/>
      <c r="C1" s="210" t="s">
        <v>222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2"/>
      <c r="AE1" s="191" t="s">
        <v>32</v>
      </c>
      <c r="AF1" s="194"/>
      <c r="AG1" s="194"/>
      <c r="AH1" s="194"/>
      <c r="AI1" s="194"/>
      <c r="AJ1" s="194"/>
      <c r="AK1" s="194"/>
      <c r="AL1" s="194"/>
      <c r="AM1" s="194"/>
      <c r="AN1" s="192"/>
      <c r="AO1" s="191" t="s">
        <v>77</v>
      </c>
      <c r="AP1" s="194"/>
      <c r="AQ1" s="194"/>
      <c r="AR1" s="194"/>
      <c r="AS1" s="194"/>
      <c r="AT1" s="192"/>
      <c r="AU1" s="224" t="s">
        <v>79</v>
      </c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6"/>
      <c r="BQ1" s="218" t="s">
        <v>91</v>
      </c>
      <c r="BR1" s="218"/>
      <c r="BS1" s="218"/>
    </row>
    <row r="2" spans="1:74" s="134" customFormat="1" ht="66.5" customHeight="1" x14ac:dyDescent="0.35">
      <c r="A2" s="107"/>
      <c r="B2" s="107"/>
      <c r="C2" s="228" t="s">
        <v>262</v>
      </c>
      <c r="D2" s="229"/>
      <c r="E2" s="229"/>
      <c r="F2" s="230"/>
      <c r="G2" s="223" t="s">
        <v>238</v>
      </c>
      <c r="H2" s="223"/>
      <c r="I2" s="223"/>
      <c r="J2" s="218" t="s">
        <v>263</v>
      </c>
      <c r="K2" s="218"/>
      <c r="L2" s="218"/>
      <c r="M2" s="223" t="s">
        <v>227</v>
      </c>
      <c r="N2" s="223"/>
      <c r="O2" s="223"/>
      <c r="P2" s="223" t="s">
        <v>241</v>
      </c>
      <c r="Q2" s="223"/>
      <c r="R2" s="223"/>
      <c r="S2" s="191" t="s">
        <v>256</v>
      </c>
      <c r="T2" s="194"/>
      <c r="U2" s="192"/>
      <c r="V2" s="218" t="s">
        <v>194</v>
      </c>
      <c r="W2" s="218"/>
      <c r="X2" s="218"/>
      <c r="Y2" s="191" t="s">
        <v>256</v>
      </c>
      <c r="Z2" s="194"/>
      <c r="AA2" s="192"/>
      <c r="AB2" s="194" t="s">
        <v>194</v>
      </c>
      <c r="AC2" s="194"/>
      <c r="AD2" s="192"/>
      <c r="AE2" s="191" t="s">
        <v>264</v>
      </c>
      <c r="AF2" s="194"/>
      <c r="AG2" s="153" t="s">
        <v>265</v>
      </c>
      <c r="AH2" s="126" t="s">
        <v>264</v>
      </c>
      <c r="AI2" s="228" t="s">
        <v>223</v>
      </c>
      <c r="AJ2" s="229"/>
      <c r="AK2" s="230"/>
      <c r="AL2" s="224" t="s">
        <v>224</v>
      </c>
      <c r="AM2" s="225"/>
      <c r="AN2" s="226"/>
      <c r="AO2" s="191" t="s">
        <v>47</v>
      </c>
      <c r="AP2" s="194"/>
      <c r="AQ2" s="194"/>
      <c r="AR2" s="218" t="s">
        <v>167</v>
      </c>
      <c r="AS2" s="218"/>
      <c r="AT2" s="218"/>
      <c r="AU2" s="225" t="s">
        <v>199</v>
      </c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7" t="s">
        <v>285</v>
      </c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3" t="s">
        <v>242</v>
      </c>
      <c r="BR2" s="223"/>
      <c r="BS2" s="223"/>
    </row>
    <row r="3" spans="1:74" s="15" customFormat="1" ht="77.5" customHeight="1" x14ac:dyDescent="0.35">
      <c r="A3" s="127"/>
      <c r="B3" s="127"/>
      <c r="C3" s="29" t="s">
        <v>258</v>
      </c>
      <c r="D3" s="29" t="s">
        <v>260</v>
      </c>
      <c r="E3" s="29" t="s">
        <v>261</v>
      </c>
      <c r="F3" s="29" t="s">
        <v>259</v>
      </c>
      <c r="G3" s="12" t="s">
        <v>206</v>
      </c>
      <c r="H3" s="12" t="s">
        <v>207</v>
      </c>
      <c r="I3" s="12" t="s">
        <v>237</v>
      </c>
      <c r="J3" s="12" t="s">
        <v>206</v>
      </c>
      <c r="K3" s="12" t="s">
        <v>207</v>
      </c>
      <c r="L3" s="12" t="s">
        <v>237</v>
      </c>
      <c r="M3" s="12" t="s">
        <v>206</v>
      </c>
      <c r="N3" s="12" t="s">
        <v>207</v>
      </c>
      <c r="O3" s="12" t="s">
        <v>237</v>
      </c>
      <c r="P3" s="12" t="s">
        <v>206</v>
      </c>
      <c r="Q3" s="12" t="s">
        <v>207</v>
      </c>
      <c r="R3" s="12" t="s">
        <v>237</v>
      </c>
      <c r="S3" s="8" t="s">
        <v>72</v>
      </c>
      <c r="T3" s="8" t="s">
        <v>73</v>
      </c>
      <c r="U3" s="8" t="s">
        <v>74</v>
      </c>
      <c r="V3" s="8" t="s">
        <v>72</v>
      </c>
      <c r="W3" s="8" t="s">
        <v>73</v>
      </c>
      <c r="X3" s="8" t="s">
        <v>74</v>
      </c>
      <c r="Y3" s="8" t="s">
        <v>228</v>
      </c>
      <c r="Z3" s="8" t="s">
        <v>229</v>
      </c>
      <c r="AA3" s="8" t="s">
        <v>74</v>
      </c>
      <c r="AB3" s="8" t="s">
        <v>228</v>
      </c>
      <c r="AC3" s="8" t="s">
        <v>229</v>
      </c>
      <c r="AD3" s="8" t="s">
        <v>74</v>
      </c>
      <c r="AE3" s="8" t="s">
        <v>253</v>
      </c>
      <c r="AF3" s="8" t="s">
        <v>254</v>
      </c>
      <c r="AG3" s="8" t="s">
        <v>257</v>
      </c>
      <c r="AH3" s="8" t="s">
        <v>255</v>
      </c>
      <c r="AI3" s="29" t="s">
        <v>75</v>
      </c>
      <c r="AJ3" s="8" t="s">
        <v>76</v>
      </c>
      <c r="AK3" s="29" t="s">
        <v>246</v>
      </c>
      <c r="AL3" s="8" t="s">
        <v>75</v>
      </c>
      <c r="AM3" s="8" t="s">
        <v>76</v>
      </c>
      <c r="AN3" s="29" t="s">
        <v>246</v>
      </c>
      <c r="AO3" s="13" t="s">
        <v>230</v>
      </c>
      <c r="AP3" s="8" t="s">
        <v>231</v>
      </c>
      <c r="AQ3" s="8" t="s">
        <v>78</v>
      </c>
      <c r="AR3" s="13" t="s">
        <v>230</v>
      </c>
      <c r="AS3" s="8" t="s">
        <v>231</v>
      </c>
      <c r="AT3" s="8" t="s">
        <v>78</v>
      </c>
      <c r="AU3" s="8" t="s">
        <v>80</v>
      </c>
      <c r="AV3" s="14" t="s">
        <v>81</v>
      </c>
      <c r="AW3" s="14" t="s">
        <v>82</v>
      </c>
      <c r="AX3" s="8" t="s">
        <v>83</v>
      </c>
      <c r="AY3" s="8" t="s">
        <v>84</v>
      </c>
      <c r="AZ3" s="8" t="s">
        <v>85</v>
      </c>
      <c r="BA3" s="8" t="s">
        <v>86</v>
      </c>
      <c r="BB3" s="8" t="s">
        <v>87</v>
      </c>
      <c r="BC3" s="8" t="s">
        <v>88</v>
      </c>
      <c r="BD3" s="8" t="s">
        <v>89</v>
      </c>
      <c r="BE3" s="8" t="s">
        <v>90</v>
      </c>
      <c r="BF3" s="8" t="s">
        <v>80</v>
      </c>
      <c r="BG3" s="14" t="s">
        <v>81</v>
      </c>
      <c r="BH3" s="14" t="s">
        <v>82</v>
      </c>
      <c r="BI3" s="8" t="s">
        <v>83</v>
      </c>
      <c r="BJ3" s="8" t="s">
        <v>84</v>
      </c>
      <c r="BK3" s="8" t="s">
        <v>85</v>
      </c>
      <c r="BL3" s="8" t="s">
        <v>86</v>
      </c>
      <c r="BM3" s="8" t="s">
        <v>87</v>
      </c>
      <c r="BN3" s="8" t="s">
        <v>88</v>
      </c>
      <c r="BO3" s="8" t="s">
        <v>89</v>
      </c>
      <c r="BP3" s="8" t="s">
        <v>90</v>
      </c>
      <c r="BQ3" s="87" t="s">
        <v>206</v>
      </c>
      <c r="BR3" s="87" t="s">
        <v>208</v>
      </c>
      <c r="BS3" s="8" t="s">
        <v>330</v>
      </c>
    </row>
    <row r="4" spans="1:74" s="2" customFormat="1" ht="15" customHeight="1" x14ac:dyDescent="0.3">
      <c r="A4" s="208" t="s">
        <v>200</v>
      </c>
      <c r="B4" s="209"/>
      <c r="C4" s="135">
        <v>540</v>
      </c>
      <c r="D4" s="135">
        <v>96</v>
      </c>
      <c r="E4" s="135">
        <v>216</v>
      </c>
      <c r="F4" s="135">
        <v>228</v>
      </c>
      <c r="G4" s="136">
        <v>300</v>
      </c>
      <c r="H4" s="136">
        <v>274.87407407407409</v>
      </c>
      <c r="I4" s="135">
        <v>91</v>
      </c>
      <c r="J4" s="136">
        <v>2016</v>
      </c>
      <c r="K4" s="136">
        <v>1995.4333333333334</v>
      </c>
      <c r="L4" s="135">
        <v>91</v>
      </c>
      <c r="M4" s="136">
        <v>85</v>
      </c>
      <c r="N4" s="136">
        <v>403.60626185958256</v>
      </c>
      <c r="O4" s="135">
        <v>104</v>
      </c>
      <c r="P4" s="137">
        <v>1</v>
      </c>
      <c r="Q4" s="137">
        <v>1.3629032258064515</v>
      </c>
      <c r="R4" s="135">
        <v>104</v>
      </c>
      <c r="S4" s="135">
        <v>440</v>
      </c>
      <c r="T4" s="135">
        <v>52</v>
      </c>
      <c r="U4" s="135">
        <v>73</v>
      </c>
      <c r="V4" s="138">
        <v>0.77876106194690264</v>
      </c>
      <c r="W4" s="138">
        <v>9.2035398230088494E-2</v>
      </c>
      <c r="X4" s="138">
        <v>0.12920353982300886</v>
      </c>
      <c r="Y4" s="135">
        <v>115</v>
      </c>
      <c r="Z4" s="135">
        <v>377</v>
      </c>
      <c r="AA4" s="135">
        <v>73</v>
      </c>
      <c r="AB4" s="138">
        <v>0.20353982300884957</v>
      </c>
      <c r="AC4" s="138">
        <v>0.66725663716814154</v>
      </c>
      <c r="AD4" s="138">
        <v>0.12920353982300886</v>
      </c>
      <c r="AE4" s="135">
        <v>470</v>
      </c>
      <c r="AF4" s="135">
        <v>381</v>
      </c>
      <c r="AG4" s="135">
        <v>357</v>
      </c>
      <c r="AH4" s="135">
        <v>73</v>
      </c>
      <c r="AI4" s="165">
        <v>15</v>
      </c>
      <c r="AJ4" s="165">
        <v>12</v>
      </c>
      <c r="AK4" s="165">
        <v>15</v>
      </c>
      <c r="AL4" s="165">
        <v>15.9</v>
      </c>
      <c r="AM4" s="165">
        <v>13.047244094488189</v>
      </c>
      <c r="AN4" s="165">
        <v>16.876750700280112</v>
      </c>
      <c r="AO4" s="135">
        <v>232</v>
      </c>
      <c r="AP4" s="135">
        <v>101</v>
      </c>
      <c r="AQ4" s="135">
        <v>62</v>
      </c>
      <c r="AR4" s="138">
        <v>0.58734177215189876</v>
      </c>
      <c r="AS4" s="138">
        <v>0.25569620253164554</v>
      </c>
      <c r="AT4" s="138">
        <v>0.1569620253164557</v>
      </c>
      <c r="AU4" s="135">
        <v>261</v>
      </c>
      <c r="AV4" s="135">
        <v>274</v>
      </c>
      <c r="AW4" s="135">
        <v>268</v>
      </c>
      <c r="AX4" s="135">
        <v>257</v>
      </c>
      <c r="AY4" s="135">
        <v>199</v>
      </c>
      <c r="AZ4" s="135">
        <v>266</v>
      </c>
      <c r="BA4" s="135">
        <v>179</v>
      </c>
      <c r="BB4" s="135">
        <v>127</v>
      </c>
      <c r="BC4" s="135">
        <v>60</v>
      </c>
      <c r="BD4" s="135">
        <v>201</v>
      </c>
      <c r="BE4" s="135">
        <v>157</v>
      </c>
      <c r="BF4" s="138">
        <v>0.66075949367088604</v>
      </c>
      <c r="BG4" s="138">
        <v>0.6936708860759494</v>
      </c>
      <c r="BH4" s="138">
        <v>0.6784810126582278</v>
      </c>
      <c r="BI4" s="138">
        <v>0.65063291139240509</v>
      </c>
      <c r="BJ4" s="138">
        <v>0.5037974683544304</v>
      </c>
      <c r="BK4" s="138">
        <v>0.67341772151898738</v>
      </c>
      <c r="BL4" s="138">
        <v>0.45316455696202529</v>
      </c>
      <c r="BM4" s="138">
        <v>0.32151898734177214</v>
      </c>
      <c r="BN4" s="138">
        <v>0.15189873417721519</v>
      </c>
      <c r="BO4" s="138">
        <v>0.50886075949367093</v>
      </c>
      <c r="BP4" s="138">
        <v>0.39746835443037976</v>
      </c>
      <c r="BQ4" s="139">
        <v>6.5000000000000002E-2</v>
      </c>
      <c r="BR4" s="139">
        <v>0.12261904761904763</v>
      </c>
      <c r="BS4" s="135">
        <v>311</v>
      </c>
      <c r="BU4" s="86"/>
      <c r="BV4" s="86"/>
    </row>
    <row r="5" spans="1:74" s="2" customFormat="1" ht="5.25" customHeight="1" x14ac:dyDescent="0.3">
      <c r="A5" s="201"/>
      <c r="B5" s="202"/>
      <c r="C5" s="72"/>
      <c r="D5" s="72"/>
      <c r="E5" s="72"/>
      <c r="F5" s="72"/>
      <c r="G5" s="76"/>
      <c r="H5" s="76"/>
      <c r="I5" s="72"/>
      <c r="J5" s="76"/>
      <c r="K5" s="76"/>
      <c r="L5" s="72"/>
      <c r="M5" s="76"/>
      <c r="N5" s="76"/>
      <c r="O5" s="72"/>
      <c r="P5" s="79"/>
      <c r="Q5" s="79"/>
      <c r="R5" s="72"/>
      <c r="S5" s="72"/>
      <c r="T5" s="72"/>
      <c r="U5" s="72"/>
      <c r="V5" s="78"/>
      <c r="W5" s="78"/>
      <c r="X5" s="78"/>
      <c r="Y5" s="72"/>
      <c r="Z5" s="72"/>
      <c r="AA5" s="72"/>
      <c r="AB5" s="78"/>
      <c r="AC5" s="78"/>
      <c r="AD5" s="78"/>
      <c r="AE5" s="72"/>
      <c r="AF5" s="72"/>
      <c r="AG5" s="72"/>
      <c r="AH5" s="72"/>
      <c r="AI5" s="79"/>
      <c r="AJ5" s="79"/>
      <c r="AK5" s="79"/>
      <c r="AL5" s="79"/>
      <c r="AM5" s="79"/>
      <c r="AN5" s="79"/>
      <c r="AO5" s="72"/>
      <c r="AP5" s="72"/>
      <c r="AQ5" s="72"/>
      <c r="AR5" s="78"/>
      <c r="AS5" s="78"/>
      <c r="AT5" s="78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88"/>
      <c r="BR5" s="88"/>
      <c r="BS5" s="72"/>
      <c r="BU5" s="86"/>
      <c r="BV5" s="86"/>
    </row>
    <row r="6" spans="1:74" s="2" customFormat="1" ht="12.75" customHeight="1" x14ac:dyDescent="0.3">
      <c r="A6" s="206" t="s">
        <v>202</v>
      </c>
      <c r="B6" s="207"/>
      <c r="C6" s="71">
        <v>490</v>
      </c>
      <c r="D6" s="71">
        <v>92</v>
      </c>
      <c r="E6" s="71">
        <v>213</v>
      </c>
      <c r="F6" s="71">
        <v>185</v>
      </c>
      <c r="G6" s="75">
        <v>300.5</v>
      </c>
      <c r="H6" s="75">
        <v>282.14081632653063</v>
      </c>
      <c r="I6" s="71">
        <v>37</v>
      </c>
      <c r="J6" s="75">
        <v>2062</v>
      </c>
      <c r="K6" s="75">
        <v>2049.6489795918369</v>
      </c>
      <c r="L6" s="71">
        <v>37</v>
      </c>
      <c r="M6" s="75">
        <v>100</v>
      </c>
      <c r="N6" s="75">
        <v>432.3507306889353</v>
      </c>
      <c r="O6" s="71">
        <v>48</v>
      </c>
      <c r="P6" s="80">
        <v>1</v>
      </c>
      <c r="Q6" s="80">
        <v>1.3602296450939453</v>
      </c>
      <c r="R6" s="71">
        <v>48</v>
      </c>
      <c r="S6" s="71">
        <v>429</v>
      </c>
      <c r="T6" s="71">
        <v>43</v>
      </c>
      <c r="U6" s="71">
        <v>41</v>
      </c>
      <c r="V6" s="62">
        <v>0.83625730994152048</v>
      </c>
      <c r="W6" s="62">
        <v>8.3820662768031184E-2</v>
      </c>
      <c r="X6" s="62">
        <v>7.9922027290448339E-2</v>
      </c>
      <c r="Y6" s="71">
        <v>110</v>
      </c>
      <c r="Z6" s="71">
        <v>362</v>
      </c>
      <c r="AA6" s="71">
        <v>41</v>
      </c>
      <c r="AB6" s="62">
        <v>0.21442495126705652</v>
      </c>
      <c r="AC6" s="62">
        <v>0.70565302144249509</v>
      </c>
      <c r="AD6" s="62">
        <v>7.9922027290448339E-2</v>
      </c>
      <c r="AE6" s="71">
        <v>450</v>
      </c>
      <c r="AF6" s="71">
        <v>368</v>
      </c>
      <c r="AG6" s="71">
        <v>344</v>
      </c>
      <c r="AH6" s="71">
        <v>41</v>
      </c>
      <c r="AI6" s="80">
        <v>15</v>
      </c>
      <c r="AJ6" s="80">
        <v>12</v>
      </c>
      <c r="AK6" s="80">
        <v>15</v>
      </c>
      <c r="AL6" s="80">
        <v>15.924444444444445</v>
      </c>
      <c r="AM6" s="80">
        <v>13.095108695652174</v>
      </c>
      <c r="AN6" s="80">
        <v>16.912790697674417</v>
      </c>
      <c r="AO6" s="71">
        <v>216</v>
      </c>
      <c r="AP6" s="71">
        <v>58</v>
      </c>
      <c r="AQ6" s="71">
        <v>20</v>
      </c>
      <c r="AR6" s="62">
        <v>0.73469387755102045</v>
      </c>
      <c r="AS6" s="62">
        <v>0.19727891156462585</v>
      </c>
      <c r="AT6" s="62">
        <v>6.8027210884353748E-2</v>
      </c>
      <c r="AU6" s="71">
        <v>242</v>
      </c>
      <c r="AV6" s="71">
        <v>255</v>
      </c>
      <c r="AW6" s="71">
        <v>249</v>
      </c>
      <c r="AX6" s="71">
        <v>241</v>
      </c>
      <c r="AY6" s="71">
        <v>189</v>
      </c>
      <c r="AZ6" s="71">
        <v>249</v>
      </c>
      <c r="BA6" s="71">
        <v>167</v>
      </c>
      <c r="BB6" s="71">
        <v>117</v>
      </c>
      <c r="BC6" s="71">
        <v>58</v>
      </c>
      <c r="BD6" s="71">
        <v>191</v>
      </c>
      <c r="BE6" s="71">
        <v>147</v>
      </c>
      <c r="BF6" s="62">
        <v>0.8231292517006803</v>
      </c>
      <c r="BG6" s="62">
        <v>0.86734693877551017</v>
      </c>
      <c r="BH6" s="62">
        <v>0.84693877551020413</v>
      </c>
      <c r="BI6" s="62">
        <v>0.81972789115646261</v>
      </c>
      <c r="BJ6" s="62">
        <v>0.6428571428571429</v>
      </c>
      <c r="BK6" s="62">
        <v>0.84693877551020413</v>
      </c>
      <c r="BL6" s="62">
        <v>0.56802721088435371</v>
      </c>
      <c r="BM6" s="62">
        <v>0.39795918367346939</v>
      </c>
      <c r="BN6" s="62">
        <v>0.19727891156462585</v>
      </c>
      <c r="BO6" s="62">
        <v>0.64965986394557829</v>
      </c>
      <c r="BP6" s="62">
        <v>0.5</v>
      </c>
      <c r="BQ6" s="32">
        <v>0.05</v>
      </c>
      <c r="BR6" s="32">
        <v>0.12090909090909091</v>
      </c>
      <c r="BS6" s="71">
        <v>217</v>
      </c>
      <c r="BU6" s="86"/>
      <c r="BV6" s="86"/>
    </row>
    <row r="7" spans="1:74" s="2" customFormat="1" ht="5.25" customHeight="1" x14ac:dyDescent="0.3">
      <c r="A7" s="201"/>
      <c r="B7" s="202"/>
      <c r="C7" s="72"/>
      <c r="D7" s="72"/>
      <c r="E7" s="72"/>
      <c r="F7" s="72"/>
      <c r="G7" s="76"/>
      <c r="H7" s="76"/>
      <c r="I7" s="72"/>
      <c r="J7" s="76"/>
      <c r="K7" s="76"/>
      <c r="L7" s="72"/>
      <c r="M7" s="76"/>
      <c r="N7" s="76"/>
      <c r="O7" s="72"/>
      <c r="P7" s="79"/>
      <c r="Q7" s="79"/>
      <c r="R7" s="72"/>
      <c r="S7" s="72"/>
      <c r="T7" s="72"/>
      <c r="U7" s="72"/>
      <c r="V7" s="78"/>
      <c r="W7" s="78"/>
      <c r="X7" s="78"/>
      <c r="Y7" s="72"/>
      <c r="Z7" s="72"/>
      <c r="AA7" s="72"/>
      <c r="AB7" s="78"/>
      <c r="AC7" s="78"/>
      <c r="AD7" s="78"/>
      <c r="AE7" s="72"/>
      <c r="AF7" s="72"/>
      <c r="AG7" s="72"/>
      <c r="AH7" s="72"/>
      <c r="AI7" s="79"/>
      <c r="AJ7" s="79"/>
      <c r="AK7" s="79"/>
      <c r="AL7" s="79"/>
      <c r="AM7" s="79"/>
      <c r="AN7" s="79"/>
      <c r="AO7" s="72"/>
      <c r="AP7" s="72"/>
      <c r="AQ7" s="72"/>
      <c r="AR7" s="78"/>
      <c r="AS7" s="78"/>
      <c r="AT7" s="78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88"/>
      <c r="BR7" s="88"/>
      <c r="BS7" s="72"/>
      <c r="BU7" s="86"/>
      <c r="BV7" s="86"/>
    </row>
    <row r="8" spans="1:74" s="2" customFormat="1" ht="15" customHeight="1" x14ac:dyDescent="0.3">
      <c r="A8" s="219" t="s">
        <v>209</v>
      </c>
      <c r="B8" s="125" t="s">
        <v>201</v>
      </c>
      <c r="C8" s="35"/>
      <c r="D8" s="35"/>
      <c r="E8" s="35"/>
      <c r="F8" s="35"/>
      <c r="G8" s="77"/>
      <c r="H8" s="77"/>
      <c r="I8" s="35"/>
      <c r="J8" s="77"/>
      <c r="K8" s="77"/>
      <c r="L8" s="35"/>
      <c r="M8" s="77"/>
      <c r="N8" s="77"/>
      <c r="O8" s="35"/>
      <c r="P8" s="84"/>
      <c r="Q8" s="84"/>
      <c r="R8" s="35"/>
      <c r="S8" s="35"/>
      <c r="T8" s="35"/>
      <c r="U8" s="35"/>
      <c r="V8" s="83"/>
      <c r="W8" s="83"/>
      <c r="X8" s="83"/>
      <c r="Y8" s="35"/>
      <c r="Z8" s="35"/>
      <c r="AA8" s="35"/>
      <c r="AB8" s="83"/>
      <c r="AC8" s="83"/>
      <c r="AD8" s="83"/>
      <c r="AE8" s="35"/>
      <c r="AF8" s="35"/>
      <c r="AG8" s="35"/>
      <c r="AH8" s="35"/>
      <c r="AI8" s="84"/>
      <c r="AJ8" s="84"/>
      <c r="AK8" s="84"/>
      <c r="AL8" s="84"/>
      <c r="AM8" s="84"/>
      <c r="AN8" s="84"/>
      <c r="AO8" s="35"/>
      <c r="AP8" s="35"/>
      <c r="AQ8" s="35"/>
      <c r="AR8" s="83"/>
      <c r="AS8" s="83"/>
      <c r="AT8" s="83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90"/>
      <c r="BR8" s="90"/>
      <c r="BS8" s="35"/>
      <c r="BU8" s="86"/>
      <c r="BV8" s="86"/>
    </row>
    <row r="9" spans="1:74" s="2" customFormat="1" x14ac:dyDescent="0.3">
      <c r="A9" s="219"/>
      <c r="B9" s="113" t="s">
        <v>0</v>
      </c>
      <c r="C9" s="73">
        <v>87</v>
      </c>
      <c r="D9" s="73">
        <v>22</v>
      </c>
      <c r="E9" s="73">
        <v>55</v>
      </c>
      <c r="F9" s="73">
        <v>10</v>
      </c>
      <c r="G9" s="74">
        <v>303</v>
      </c>
      <c r="H9" s="74">
        <v>288.72413793103448</v>
      </c>
      <c r="I9" s="71">
        <v>10</v>
      </c>
      <c r="J9" s="74">
        <v>2065</v>
      </c>
      <c r="K9" s="74">
        <v>2132.8045977011493</v>
      </c>
      <c r="L9" s="71">
        <v>10</v>
      </c>
      <c r="M9" s="74">
        <v>132.5</v>
      </c>
      <c r="N9" s="74">
        <v>382.89024390243901</v>
      </c>
      <c r="O9" s="73">
        <v>15</v>
      </c>
      <c r="P9" s="81">
        <v>1.5</v>
      </c>
      <c r="Q9" s="81">
        <v>1.6786585365853657</v>
      </c>
      <c r="R9" s="73">
        <v>15</v>
      </c>
      <c r="S9" s="73">
        <v>75</v>
      </c>
      <c r="T9" s="73">
        <v>10</v>
      </c>
      <c r="U9" s="73">
        <v>10</v>
      </c>
      <c r="V9" s="62">
        <v>0.78947368421052633</v>
      </c>
      <c r="W9" s="62">
        <v>0.10526315789473684</v>
      </c>
      <c r="X9" s="62">
        <v>0.10526315789473684</v>
      </c>
      <c r="Y9" s="73">
        <v>12</v>
      </c>
      <c r="Z9" s="73">
        <v>73</v>
      </c>
      <c r="AA9" s="73">
        <v>10</v>
      </c>
      <c r="AB9" s="62">
        <v>0.12631578947368421</v>
      </c>
      <c r="AC9" s="62">
        <v>0.76842105263157889</v>
      </c>
      <c r="AD9" s="62">
        <v>0.10526315789473684</v>
      </c>
      <c r="AE9" s="73">
        <v>76</v>
      </c>
      <c r="AF9" s="73">
        <v>57</v>
      </c>
      <c r="AG9" s="73">
        <v>43</v>
      </c>
      <c r="AH9" s="73">
        <v>10</v>
      </c>
      <c r="AI9" s="81">
        <v>19</v>
      </c>
      <c r="AJ9" s="81">
        <v>18</v>
      </c>
      <c r="AK9" s="81">
        <v>20</v>
      </c>
      <c r="AL9" s="81">
        <v>24.434210526315791</v>
      </c>
      <c r="AM9" s="81">
        <v>18.771929824561404</v>
      </c>
      <c r="AN9" s="81">
        <v>28.813953488372093</v>
      </c>
      <c r="AO9" s="73">
        <v>27</v>
      </c>
      <c r="AP9" s="73">
        <v>4</v>
      </c>
      <c r="AQ9" s="73">
        <v>3</v>
      </c>
      <c r="AR9" s="62">
        <v>0.79411764705882348</v>
      </c>
      <c r="AS9" s="62">
        <v>0.11764705882352941</v>
      </c>
      <c r="AT9" s="62">
        <v>8.8235294117647065E-2</v>
      </c>
      <c r="AU9" s="73">
        <v>29</v>
      </c>
      <c r="AV9" s="73">
        <v>30</v>
      </c>
      <c r="AW9" s="73">
        <v>30</v>
      </c>
      <c r="AX9" s="73">
        <v>29</v>
      </c>
      <c r="AY9" s="73">
        <v>25</v>
      </c>
      <c r="AZ9" s="73">
        <v>28</v>
      </c>
      <c r="BA9" s="73">
        <v>22</v>
      </c>
      <c r="BB9" s="73">
        <v>18</v>
      </c>
      <c r="BC9" s="73">
        <v>4</v>
      </c>
      <c r="BD9" s="73">
        <v>28</v>
      </c>
      <c r="BE9" s="73">
        <v>19</v>
      </c>
      <c r="BF9" s="62">
        <v>0.8529411764705882</v>
      </c>
      <c r="BG9" s="62">
        <v>0.88235294117647056</v>
      </c>
      <c r="BH9" s="62">
        <v>0.88235294117647056</v>
      </c>
      <c r="BI9" s="62">
        <v>0.8529411764705882</v>
      </c>
      <c r="BJ9" s="62">
        <v>0.73529411764705888</v>
      </c>
      <c r="BK9" s="62">
        <v>0.82352941176470584</v>
      </c>
      <c r="BL9" s="62">
        <v>0.6470588235294118</v>
      </c>
      <c r="BM9" s="62">
        <v>0.52941176470588236</v>
      </c>
      <c r="BN9" s="62">
        <v>0.11764705882352941</v>
      </c>
      <c r="BO9" s="62">
        <v>0.82352941176470584</v>
      </c>
      <c r="BP9" s="62">
        <v>0.55882352941176472</v>
      </c>
      <c r="BQ9" s="32">
        <v>0.18</v>
      </c>
      <c r="BR9" s="32">
        <v>0.21428571428571427</v>
      </c>
      <c r="BS9" s="73">
        <v>13</v>
      </c>
      <c r="BU9" s="86"/>
      <c r="BV9" s="86"/>
    </row>
    <row r="10" spans="1:74" s="2" customFormat="1" x14ac:dyDescent="0.3">
      <c r="A10" s="219"/>
      <c r="B10" s="114" t="s">
        <v>1</v>
      </c>
      <c r="C10" s="71">
        <v>403</v>
      </c>
      <c r="D10" s="71">
        <v>70</v>
      </c>
      <c r="E10" s="71">
        <v>158</v>
      </c>
      <c r="F10" s="71">
        <v>175</v>
      </c>
      <c r="G10" s="75">
        <v>300</v>
      </c>
      <c r="H10" s="75">
        <v>280.71960297766748</v>
      </c>
      <c r="I10" s="71">
        <v>27</v>
      </c>
      <c r="J10" s="75">
        <v>2060</v>
      </c>
      <c r="K10" s="75">
        <v>2031.697270471464</v>
      </c>
      <c r="L10" s="71">
        <v>27</v>
      </c>
      <c r="M10" s="75">
        <v>80</v>
      </c>
      <c r="N10" s="75">
        <v>442.56675062972295</v>
      </c>
      <c r="O10" s="71">
        <v>33</v>
      </c>
      <c r="P10" s="80">
        <v>1</v>
      </c>
      <c r="Q10" s="80">
        <v>1.2944584382871533</v>
      </c>
      <c r="R10" s="71">
        <v>33</v>
      </c>
      <c r="S10" s="71">
        <v>354</v>
      </c>
      <c r="T10" s="71">
        <v>33</v>
      </c>
      <c r="U10" s="71">
        <v>31</v>
      </c>
      <c r="V10" s="62">
        <v>0.84688995215311003</v>
      </c>
      <c r="W10" s="62">
        <v>7.8947368421052627E-2</v>
      </c>
      <c r="X10" s="62">
        <v>7.4162679425837319E-2</v>
      </c>
      <c r="Y10" s="71">
        <v>98</v>
      </c>
      <c r="Z10" s="71">
        <v>289</v>
      </c>
      <c r="AA10" s="71">
        <v>31</v>
      </c>
      <c r="AB10" s="62">
        <v>0.23444976076555024</v>
      </c>
      <c r="AC10" s="62">
        <v>0.69138755980861244</v>
      </c>
      <c r="AD10" s="62">
        <v>7.4162679425837319E-2</v>
      </c>
      <c r="AE10" s="71">
        <v>374</v>
      </c>
      <c r="AF10" s="71">
        <v>311</v>
      </c>
      <c r="AG10" s="71">
        <v>301</v>
      </c>
      <c r="AH10" s="71">
        <v>31</v>
      </c>
      <c r="AI10" s="80">
        <v>14</v>
      </c>
      <c r="AJ10" s="80">
        <v>10</v>
      </c>
      <c r="AK10" s="80">
        <v>15</v>
      </c>
      <c r="AL10" s="80">
        <v>14.195187165775401</v>
      </c>
      <c r="AM10" s="80">
        <v>12.054662379421222</v>
      </c>
      <c r="AN10" s="80">
        <v>15.212624584717608</v>
      </c>
      <c r="AO10" s="71">
        <v>189</v>
      </c>
      <c r="AP10" s="71">
        <v>54</v>
      </c>
      <c r="AQ10" s="71">
        <v>17</v>
      </c>
      <c r="AR10" s="62">
        <v>0.72692307692307689</v>
      </c>
      <c r="AS10" s="62">
        <v>0.2076923076923077</v>
      </c>
      <c r="AT10" s="62">
        <v>6.5384615384615388E-2</v>
      </c>
      <c r="AU10" s="71">
        <v>213</v>
      </c>
      <c r="AV10" s="71">
        <v>225</v>
      </c>
      <c r="AW10" s="71">
        <v>219</v>
      </c>
      <c r="AX10" s="71">
        <v>212</v>
      </c>
      <c r="AY10" s="71">
        <v>164</v>
      </c>
      <c r="AZ10" s="71">
        <v>221</v>
      </c>
      <c r="BA10" s="71">
        <v>145</v>
      </c>
      <c r="BB10" s="71">
        <v>99</v>
      </c>
      <c r="BC10" s="71">
        <v>54</v>
      </c>
      <c r="BD10" s="71">
        <v>163</v>
      </c>
      <c r="BE10" s="71">
        <v>128</v>
      </c>
      <c r="BF10" s="62">
        <v>0.81923076923076921</v>
      </c>
      <c r="BG10" s="62">
        <v>0.86538461538461542</v>
      </c>
      <c r="BH10" s="62">
        <v>0.84230769230769231</v>
      </c>
      <c r="BI10" s="62">
        <v>0.81538461538461537</v>
      </c>
      <c r="BJ10" s="62">
        <v>0.63076923076923075</v>
      </c>
      <c r="BK10" s="62">
        <v>0.85</v>
      </c>
      <c r="BL10" s="62">
        <v>0.55769230769230771</v>
      </c>
      <c r="BM10" s="62">
        <v>0.38076923076923075</v>
      </c>
      <c r="BN10" s="62">
        <v>0.2076923076923077</v>
      </c>
      <c r="BO10" s="62">
        <v>0.62692307692307692</v>
      </c>
      <c r="BP10" s="62">
        <v>0.49230769230769234</v>
      </c>
      <c r="BQ10" s="32">
        <v>0.04</v>
      </c>
      <c r="BR10" s="32">
        <v>8.5892857142857132E-2</v>
      </c>
      <c r="BS10" s="71">
        <v>204</v>
      </c>
      <c r="BU10" s="86"/>
      <c r="BV10" s="86"/>
    </row>
    <row r="11" spans="1:74" s="2" customFormat="1" ht="5.25" customHeight="1" x14ac:dyDescent="0.3">
      <c r="A11" s="219"/>
      <c r="B11" s="115"/>
      <c r="C11" s="72"/>
      <c r="D11" s="72"/>
      <c r="E11" s="72"/>
      <c r="F11" s="72"/>
      <c r="G11" s="76"/>
      <c r="H11" s="76"/>
      <c r="I11" s="72"/>
      <c r="J11" s="76"/>
      <c r="K11" s="76"/>
      <c r="L11" s="72"/>
      <c r="M11" s="76"/>
      <c r="N11" s="76"/>
      <c r="O11" s="72"/>
      <c r="P11" s="79"/>
      <c r="Q11" s="79"/>
      <c r="R11" s="72"/>
      <c r="S11" s="72"/>
      <c r="T11" s="72"/>
      <c r="U11" s="72"/>
      <c r="V11" s="78"/>
      <c r="W11" s="78"/>
      <c r="X11" s="78"/>
      <c r="Y11" s="72"/>
      <c r="Z11" s="72"/>
      <c r="AA11" s="72"/>
      <c r="AB11" s="78"/>
      <c r="AC11" s="78"/>
      <c r="AD11" s="78"/>
      <c r="AE11" s="72"/>
      <c r="AF11" s="72"/>
      <c r="AG11" s="72"/>
      <c r="AH11" s="72"/>
      <c r="AI11" s="79"/>
      <c r="AJ11" s="79"/>
      <c r="AK11" s="79"/>
      <c r="AL11" s="79"/>
      <c r="AM11" s="79"/>
      <c r="AN11" s="79"/>
      <c r="AO11" s="72"/>
      <c r="AP11" s="72"/>
      <c r="AQ11" s="72"/>
      <c r="AR11" s="78"/>
      <c r="AS11" s="78"/>
      <c r="AT11" s="78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88"/>
      <c r="BR11" s="88"/>
      <c r="BS11" s="72"/>
      <c r="BU11" s="86"/>
      <c r="BV11" s="86"/>
    </row>
    <row r="12" spans="1:74" s="2" customFormat="1" x14ac:dyDescent="0.3">
      <c r="A12" s="219"/>
      <c r="B12" s="116" t="s">
        <v>201</v>
      </c>
      <c r="C12" s="35"/>
      <c r="D12" s="35"/>
      <c r="E12" s="35"/>
      <c r="F12" s="35"/>
      <c r="G12" s="77"/>
      <c r="H12" s="77"/>
      <c r="I12" s="35"/>
      <c r="J12" s="77"/>
      <c r="K12" s="77"/>
      <c r="L12" s="35"/>
      <c r="M12" s="77"/>
      <c r="N12" s="77"/>
      <c r="O12" s="35"/>
      <c r="P12" s="84"/>
      <c r="Q12" s="84"/>
      <c r="R12" s="35"/>
      <c r="S12" s="35"/>
      <c r="T12" s="35"/>
      <c r="U12" s="35"/>
      <c r="V12" s="83"/>
      <c r="W12" s="83"/>
      <c r="X12" s="83"/>
      <c r="Y12" s="35"/>
      <c r="Z12" s="35"/>
      <c r="AA12" s="35"/>
      <c r="AB12" s="83"/>
      <c r="AC12" s="83"/>
      <c r="AD12" s="83"/>
      <c r="AE12" s="35"/>
      <c r="AF12" s="35"/>
      <c r="AG12" s="35"/>
      <c r="AH12" s="35"/>
      <c r="AI12" s="84"/>
      <c r="AJ12" s="84"/>
      <c r="AK12" s="84"/>
      <c r="AL12" s="84"/>
      <c r="AM12" s="84"/>
      <c r="AN12" s="84"/>
      <c r="AO12" s="35"/>
      <c r="AP12" s="35"/>
      <c r="AQ12" s="35"/>
      <c r="AR12" s="83"/>
      <c r="AS12" s="83"/>
      <c r="AT12" s="83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90"/>
      <c r="BR12" s="90"/>
      <c r="BS12" s="35"/>
      <c r="BU12" s="86"/>
      <c r="BV12" s="86"/>
    </row>
    <row r="13" spans="1:74" s="2" customFormat="1" ht="12.75" customHeight="1" x14ac:dyDescent="0.3">
      <c r="A13" s="219"/>
      <c r="B13" s="10" t="s">
        <v>16</v>
      </c>
      <c r="C13" s="71">
        <v>38</v>
      </c>
      <c r="D13" s="71">
        <v>6</v>
      </c>
      <c r="E13" s="71">
        <v>14</v>
      </c>
      <c r="F13" s="71">
        <v>18</v>
      </c>
      <c r="G13" s="75">
        <v>301.5</v>
      </c>
      <c r="H13" s="75">
        <v>293.68421052631578</v>
      </c>
      <c r="I13" s="71">
        <v>1</v>
      </c>
      <c r="J13" s="75">
        <v>2000</v>
      </c>
      <c r="K13" s="75">
        <v>2201.4736842105262</v>
      </c>
      <c r="L13" s="71">
        <v>1</v>
      </c>
      <c r="M13" s="75">
        <v>100</v>
      </c>
      <c r="N13" s="75">
        <v>292.02777777777777</v>
      </c>
      <c r="O13" s="71">
        <v>3</v>
      </c>
      <c r="P13" s="80">
        <v>1</v>
      </c>
      <c r="Q13" s="80">
        <v>1.2555555555555555</v>
      </c>
      <c r="R13" s="71">
        <v>3</v>
      </c>
      <c r="S13" s="71">
        <v>32</v>
      </c>
      <c r="T13" s="71">
        <v>3</v>
      </c>
      <c r="U13" s="71">
        <v>4</v>
      </c>
      <c r="V13" s="62">
        <v>0.82051282051282048</v>
      </c>
      <c r="W13" s="62">
        <v>7.6923076923076927E-2</v>
      </c>
      <c r="X13" s="62">
        <v>0.10256410256410256</v>
      </c>
      <c r="Y13" s="71">
        <v>7</v>
      </c>
      <c r="Z13" s="71">
        <v>28</v>
      </c>
      <c r="AA13" s="71">
        <v>4</v>
      </c>
      <c r="AB13" s="62">
        <v>0.17948717948717949</v>
      </c>
      <c r="AC13" s="62">
        <v>0.71794871794871795</v>
      </c>
      <c r="AD13" s="62">
        <v>0.10256410256410256</v>
      </c>
      <c r="AE13" s="71">
        <v>34</v>
      </c>
      <c r="AF13" s="71">
        <v>30</v>
      </c>
      <c r="AG13" s="71">
        <v>30</v>
      </c>
      <c r="AH13" s="71">
        <v>4</v>
      </c>
      <c r="AI13" s="80">
        <v>15</v>
      </c>
      <c r="AJ13" s="80">
        <v>13.5</v>
      </c>
      <c r="AK13" s="80">
        <v>15</v>
      </c>
      <c r="AL13" s="80">
        <v>16.117647058823529</v>
      </c>
      <c r="AM13" s="80">
        <v>13.7</v>
      </c>
      <c r="AN13" s="80">
        <v>16.066666666666666</v>
      </c>
      <c r="AO13" s="71">
        <v>16</v>
      </c>
      <c r="AP13" s="71">
        <v>6</v>
      </c>
      <c r="AQ13" s="71">
        <v>2</v>
      </c>
      <c r="AR13" s="62">
        <v>0.66666666666666663</v>
      </c>
      <c r="AS13" s="62">
        <v>0.25</v>
      </c>
      <c r="AT13" s="62">
        <v>8.3333333333333329E-2</v>
      </c>
      <c r="AU13" s="71">
        <v>18</v>
      </c>
      <c r="AV13" s="71">
        <v>19</v>
      </c>
      <c r="AW13" s="71">
        <v>19</v>
      </c>
      <c r="AX13" s="71">
        <v>19</v>
      </c>
      <c r="AY13" s="71">
        <v>16</v>
      </c>
      <c r="AZ13" s="71">
        <v>20</v>
      </c>
      <c r="BA13" s="71">
        <v>13</v>
      </c>
      <c r="BB13" s="71">
        <v>12</v>
      </c>
      <c r="BC13" s="71">
        <v>4</v>
      </c>
      <c r="BD13" s="71">
        <v>15</v>
      </c>
      <c r="BE13" s="71">
        <v>11</v>
      </c>
      <c r="BF13" s="62">
        <v>0.75</v>
      </c>
      <c r="BG13" s="62">
        <v>0.79166666666666663</v>
      </c>
      <c r="BH13" s="62">
        <v>0.79166666666666663</v>
      </c>
      <c r="BI13" s="62">
        <v>0.79166666666666663</v>
      </c>
      <c r="BJ13" s="62">
        <v>0.66666666666666663</v>
      </c>
      <c r="BK13" s="62">
        <v>0.83333333333333337</v>
      </c>
      <c r="BL13" s="62">
        <v>0.54166666666666663</v>
      </c>
      <c r="BM13" s="62">
        <v>0.5</v>
      </c>
      <c r="BN13" s="62">
        <v>0.16666666666666666</v>
      </c>
      <c r="BO13" s="62">
        <v>0.625</v>
      </c>
      <c r="BP13" s="62">
        <v>0.45833333333333331</v>
      </c>
      <c r="BQ13" s="89">
        <v>0.15</v>
      </c>
      <c r="BR13" s="89">
        <v>0.14000000000000001</v>
      </c>
      <c r="BS13" s="71">
        <v>22</v>
      </c>
      <c r="BU13" s="86"/>
      <c r="BV13" s="86"/>
    </row>
    <row r="14" spans="1:74" s="2" customFormat="1" x14ac:dyDescent="0.3">
      <c r="A14" s="219"/>
      <c r="B14" s="10" t="s">
        <v>17</v>
      </c>
      <c r="C14" s="71">
        <v>25</v>
      </c>
      <c r="D14" s="71">
        <v>5</v>
      </c>
      <c r="E14" s="71">
        <v>11</v>
      </c>
      <c r="F14" s="71">
        <v>9</v>
      </c>
      <c r="G14" s="75">
        <v>302</v>
      </c>
      <c r="H14" s="75">
        <v>281.72000000000003</v>
      </c>
      <c r="I14" s="71">
        <v>0</v>
      </c>
      <c r="J14" s="75">
        <v>2240</v>
      </c>
      <c r="K14" s="75">
        <v>2107.2399999999998</v>
      </c>
      <c r="L14" s="71">
        <v>0</v>
      </c>
      <c r="M14" s="75">
        <v>50</v>
      </c>
      <c r="N14" s="75">
        <v>681.28</v>
      </c>
      <c r="O14" s="71">
        <v>0</v>
      </c>
      <c r="P14" s="80">
        <v>1.5</v>
      </c>
      <c r="Q14" s="80">
        <v>1.4960000000000002</v>
      </c>
      <c r="R14" s="71">
        <v>0</v>
      </c>
      <c r="S14" s="71">
        <v>21</v>
      </c>
      <c r="T14" s="71">
        <v>4</v>
      </c>
      <c r="U14" s="71">
        <v>0</v>
      </c>
      <c r="V14" s="62">
        <v>0.84</v>
      </c>
      <c r="W14" s="62">
        <v>0.16</v>
      </c>
      <c r="X14" s="62">
        <v>0</v>
      </c>
      <c r="Y14" s="71">
        <v>3</v>
      </c>
      <c r="Z14" s="71">
        <v>22</v>
      </c>
      <c r="AA14" s="71">
        <v>0</v>
      </c>
      <c r="AB14" s="62">
        <v>0.12</v>
      </c>
      <c r="AC14" s="62">
        <v>0.88</v>
      </c>
      <c r="AD14" s="62">
        <v>0</v>
      </c>
      <c r="AE14" s="71">
        <v>25</v>
      </c>
      <c r="AF14" s="71">
        <v>21</v>
      </c>
      <c r="AG14" s="71">
        <v>24</v>
      </c>
      <c r="AH14" s="71">
        <v>0</v>
      </c>
      <c r="AI14" s="80">
        <v>9</v>
      </c>
      <c r="AJ14" s="80">
        <v>8</v>
      </c>
      <c r="AK14" s="80">
        <v>9</v>
      </c>
      <c r="AL14" s="80">
        <v>10.24</v>
      </c>
      <c r="AM14" s="80">
        <v>9.2857142857142865</v>
      </c>
      <c r="AN14" s="80">
        <v>12.833333333333334</v>
      </c>
      <c r="AO14" s="71">
        <v>12</v>
      </c>
      <c r="AP14" s="71">
        <v>2</v>
      </c>
      <c r="AQ14" s="71">
        <v>0</v>
      </c>
      <c r="AR14" s="62">
        <v>0.8571428571428571</v>
      </c>
      <c r="AS14" s="62">
        <v>0.14285714285714285</v>
      </c>
      <c r="AT14" s="62">
        <v>0</v>
      </c>
      <c r="AU14" s="71">
        <v>14</v>
      </c>
      <c r="AV14" s="71">
        <v>13</v>
      </c>
      <c r="AW14" s="71">
        <v>11</v>
      </c>
      <c r="AX14" s="71">
        <v>13</v>
      </c>
      <c r="AY14" s="71">
        <v>9</v>
      </c>
      <c r="AZ14" s="71">
        <v>13</v>
      </c>
      <c r="BA14" s="71">
        <v>7</v>
      </c>
      <c r="BB14" s="71">
        <v>8</v>
      </c>
      <c r="BC14" s="71">
        <v>1</v>
      </c>
      <c r="BD14" s="71">
        <v>9</v>
      </c>
      <c r="BE14" s="71">
        <v>8</v>
      </c>
      <c r="BF14" s="62">
        <v>1</v>
      </c>
      <c r="BG14" s="62">
        <v>0.9285714285714286</v>
      </c>
      <c r="BH14" s="62">
        <v>0.7857142857142857</v>
      </c>
      <c r="BI14" s="62">
        <v>0.9285714285714286</v>
      </c>
      <c r="BJ14" s="62">
        <v>0.6428571428571429</v>
      </c>
      <c r="BK14" s="62">
        <v>0.9285714285714286</v>
      </c>
      <c r="BL14" s="62">
        <v>0.5</v>
      </c>
      <c r="BM14" s="62">
        <v>0.5714285714285714</v>
      </c>
      <c r="BN14" s="62">
        <v>7.1428571428571425E-2</v>
      </c>
      <c r="BO14" s="62">
        <v>0.6428571428571429</v>
      </c>
      <c r="BP14" s="62">
        <v>0.5714285714285714</v>
      </c>
      <c r="BQ14" s="89">
        <v>0.05</v>
      </c>
      <c r="BR14" s="89">
        <v>4.8000000000000001E-2</v>
      </c>
      <c r="BS14" s="71">
        <v>9</v>
      </c>
      <c r="BU14" s="86"/>
      <c r="BV14" s="86"/>
    </row>
    <row r="15" spans="1:74" s="2" customFormat="1" x14ac:dyDescent="0.3">
      <c r="A15" s="219"/>
      <c r="B15" s="10" t="s">
        <v>18</v>
      </c>
      <c r="C15" s="71">
        <v>30</v>
      </c>
      <c r="D15" s="71">
        <v>6</v>
      </c>
      <c r="E15" s="71">
        <v>13</v>
      </c>
      <c r="F15" s="71">
        <v>11</v>
      </c>
      <c r="G15" s="75">
        <v>306.5</v>
      </c>
      <c r="H15" s="75">
        <v>299.73333333333335</v>
      </c>
      <c r="I15" s="71">
        <v>2</v>
      </c>
      <c r="J15" s="75">
        <v>2108</v>
      </c>
      <c r="K15" s="75">
        <v>2229.3000000000002</v>
      </c>
      <c r="L15" s="71">
        <v>2</v>
      </c>
      <c r="M15" s="75">
        <v>60</v>
      </c>
      <c r="N15" s="75">
        <v>311.96296296296299</v>
      </c>
      <c r="O15" s="71">
        <v>5</v>
      </c>
      <c r="P15" s="80">
        <v>1</v>
      </c>
      <c r="Q15" s="80">
        <v>1.2703703703703704</v>
      </c>
      <c r="R15" s="71">
        <v>5</v>
      </c>
      <c r="S15" s="71">
        <v>26</v>
      </c>
      <c r="T15" s="71">
        <v>1</v>
      </c>
      <c r="U15" s="71">
        <v>5</v>
      </c>
      <c r="V15" s="62">
        <v>0.8125</v>
      </c>
      <c r="W15" s="62">
        <v>3.125E-2</v>
      </c>
      <c r="X15" s="62">
        <v>0.15625</v>
      </c>
      <c r="Y15" s="71">
        <v>6</v>
      </c>
      <c r="Z15" s="71">
        <v>21</v>
      </c>
      <c r="AA15" s="71">
        <v>5</v>
      </c>
      <c r="AB15" s="62">
        <v>0.1875</v>
      </c>
      <c r="AC15" s="62">
        <v>0.65625</v>
      </c>
      <c r="AD15" s="62">
        <v>0.15625</v>
      </c>
      <c r="AE15" s="71">
        <v>27</v>
      </c>
      <c r="AF15" s="71">
        <v>22</v>
      </c>
      <c r="AG15" s="71">
        <v>19</v>
      </c>
      <c r="AH15" s="71">
        <v>5</v>
      </c>
      <c r="AI15" s="80">
        <v>15</v>
      </c>
      <c r="AJ15" s="80">
        <v>9</v>
      </c>
      <c r="AK15" s="80">
        <v>10</v>
      </c>
      <c r="AL15" s="80">
        <v>14.555555555555555</v>
      </c>
      <c r="AM15" s="80">
        <v>11.681818181818182</v>
      </c>
      <c r="AN15" s="80">
        <v>13.736842105263158</v>
      </c>
      <c r="AO15" s="71">
        <v>13</v>
      </c>
      <c r="AP15" s="71">
        <v>3</v>
      </c>
      <c r="AQ15" s="71">
        <v>2</v>
      </c>
      <c r="AR15" s="62">
        <v>0.72222222222222221</v>
      </c>
      <c r="AS15" s="62">
        <v>0.16666666666666666</v>
      </c>
      <c r="AT15" s="62">
        <v>0.1111111111111111</v>
      </c>
      <c r="AU15" s="71">
        <v>15</v>
      </c>
      <c r="AV15" s="71">
        <v>17</v>
      </c>
      <c r="AW15" s="71">
        <v>17</v>
      </c>
      <c r="AX15" s="71">
        <v>17</v>
      </c>
      <c r="AY15" s="71">
        <v>14</v>
      </c>
      <c r="AZ15" s="71">
        <v>15</v>
      </c>
      <c r="BA15" s="71">
        <v>10</v>
      </c>
      <c r="BB15" s="71">
        <v>4</v>
      </c>
      <c r="BC15" s="71">
        <v>3</v>
      </c>
      <c r="BD15" s="71">
        <v>9</v>
      </c>
      <c r="BE15" s="71">
        <v>9</v>
      </c>
      <c r="BF15" s="62">
        <v>0.83333333333333337</v>
      </c>
      <c r="BG15" s="62">
        <v>0.94444444444444442</v>
      </c>
      <c r="BH15" s="62">
        <v>0.94444444444444442</v>
      </c>
      <c r="BI15" s="62">
        <v>0.94444444444444442</v>
      </c>
      <c r="BJ15" s="62">
        <v>0.77777777777777779</v>
      </c>
      <c r="BK15" s="62">
        <v>0.83333333333333337</v>
      </c>
      <c r="BL15" s="62">
        <v>0.55555555555555558</v>
      </c>
      <c r="BM15" s="62">
        <v>0.22222222222222221</v>
      </c>
      <c r="BN15" s="62">
        <v>0.16666666666666666</v>
      </c>
      <c r="BO15" s="62">
        <v>0.5</v>
      </c>
      <c r="BP15" s="62">
        <v>0.5</v>
      </c>
      <c r="BQ15" s="89">
        <v>3.5000000000000003E-2</v>
      </c>
      <c r="BR15" s="89">
        <v>3.7499999999999999E-2</v>
      </c>
      <c r="BS15" s="71">
        <v>14</v>
      </c>
      <c r="BU15" s="86"/>
      <c r="BV15" s="86"/>
    </row>
    <row r="16" spans="1:74" s="2" customFormat="1" x14ac:dyDescent="0.3">
      <c r="A16" s="219"/>
      <c r="B16" s="10" t="s">
        <v>19</v>
      </c>
      <c r="C16" s="71">
        <v>10</v>
      </c>
      <c r="D16" s="71">
        <v>0</v>
      </c>
      <c r="E16" s="71">
        <v>0</v>
      </c>
      <c r="F16" s="71">
        <v>10</v>
      </c>
      <c r="G16" s="75">
        <v>278.5</v>
      </c>
      <c r="H16" s="75">
        <v>272</v>
      </c>
      <c r="I16" s="71">
        <v>0</v>
      </c>
      <c r="J16" s="75">
        <v>1918</v>
      </c>
      <c r="K16" s="75">
        <v>1869.2</v>
      </c>
      <c r="L16" s="71">
        <v>0</v>
      </c>
      <c r="M16" s="75">
        <v>55</v>
      </c>
      <c r="N16" s="75">
        <v>677.1</v>
      </c>
      <c r="O16" s="71">
        <v>0</v>
      </c>
      <c r="P16" s="80">
        <v>1.5</v>
      </c>
      <c r="Q16" s="80">
        <v>1.29</v>
      </c>
      <c r="R16" s="71">
        <v>0</v>
      </c>
      <c r="S16" s="71">
        <v>9</v>
      </c>
      <c r="T16" s="71">
        <v>0</v>
      </c>
      <c r="U16" s="71">
        <v>1</v>
      </c>
      <c r="V16" s="62">
        <v>0.9</v>
      </c>
      <c r="W16" s="62">
        <v>0</v>
      </c>
      <c r="X16" s="62">
        <v>0.1</v>
      </c>
      <c r="Y16" s="71">
        <v>3</v>
      </c>
      <c r="Z16" s="71">
        <v>6</v>
      </c>
      <c r="AA16" s="71">
        <v>1</v>
      </c>
      <c r="AB16" s="62">
        <v>0.3</v>
      </c>
      <c r="AC16" s="62">
        <v>0.6</v>
      </c>
      <c r="AD16" s="62">
        <v>0.1</v>
      </c>
      <c r="AE16" s="71">
        <v>9</v>
      </c>
      <c r="AF16" s="71">
        <v>8</v>
      </c>
      <c r="AG16" s="71">
        <v>8</v>
      </c>
      <c r="AH16" s="71">
        <v>1</v>
      </c>
      <c r="AI16" s="80">
        <v>13</v>
      </c>
      <c r="AJ16" s="80">
        <v>12.5</v>
      </c>
      <c r="AK16" s="80">
        <v>12.5</v>
      </c>
      <c r="AL16" s="80">
        <v>13.222222222222221</v>
      </c>
      <c r="AM16" s="80">
        <v>13</v>
      </c>
      <c r="AN16" s="80">
        <v>13.25</v>
      </c>
      <c r="AO16" s="71">
        <v>8</v>
      </c>
      <c r="AP16" s="71">
        <v>2</v>
      </c>
      <c r="AQ16" s="71">
        <v>0</v>
      </c>
      <c r="AR16" s="62">
        <v>0.8</v>
      </c>
      <c r="AS16" s="62">
        <v>0.2</v>
      </c>
      <c r="AT16" s="62">
        <v>0</v>
      </c>
      <c r="AU16" s="71">
        <v>9</v>
      </c>
      <c r="AV16" s="71">
        <v>9</v>
      </c>
      <c r="AW16" s="71">
        <v>8</v>
      </c>
      <c r="AX16" s="71">
        <v>8</v>
      </c>
      <c r="AY16" s="71">
        <v>4</v>
      </c>
      <c r="AZ16" s="71">
        <v>9</v>
      </c>
      <c r="BA16" s="71">
        <v>7</v>
      </c>
      <c r="BB16" s="71">
        <v>8</v>
      </c>
      <c r="BC16" s="71">
        <v>2</v>
      </c>
      <c r="BD16" s="71">
        <v>6</v>
      </c>
      <c r="BE16" s="71">
        <v>3</v>
      </c>
      <c r="BF16" s="62">
        <v>0.9</v>
      </c>
      <c r="BG16" s="62">
        <v>0.9</v>
      </c>
      <c r="BH16" s="62">
        <v>0.8</v>
      </c>
      <c r="BI16" s="62">
        <v>0.8</v>
      </c>
      <c r="BJ16" s="62">
        <v>0.4</v>
      </c>
      <c r="BK16" s="62">
        <v>0.9</v>
      </c>
      <c r="BL16" s="62">
        <v>0.7</v>
      </c>
      <c r="BM16" s="62">
        <v>0.8</v>
      </c>
      <c r="BN16" s="62">
        <v>0.2</v>
      </c>
      <c r="BO16" s="62">
        <v>0.6</v>
      </c>
      <c r="BP16" s="62">
        <v>0.3</v>
      </c>
      <c r="BQ16" s="89">
        <v>2.5000000000000001E-2</v>
      </c>
      <c r="BR16" s="89">
        <v>2.5000000000000001E-2</v>
      </c>
      <c r="BS16" s="71">
        <v>8</v>
      </c>
      <c r="BU16" s="86"/>
      <c r="BV16" s="86"/>
    </row>
    <row r="17" spans="1:74" s="2" customFormat="1" x14ac:dyDescent="0.3">
      <c r="A17" s="219"/>
      <c r="B17" s="10" t="s">
        <v>20</v>
      </c>
      <c r="C17" s="71">
        <v>26</v>
      </c>
      <c r="D17" s="71">
        <v>6</v>
      </c>
      <c r="E17" s="71">
        <v>5</v>
      </c>
      <c r="F17" s="71">
        <v>15</v>
      </c>
      <c r="G17" s="75">
        <v>295.5</v>
      </c>
      <c r="H17" s="75">
        <v>275.96153846153845</v>
      </c>
      <c r="I17" s="71">
        <v>0</v>
      </c>
      <c r="J17" s="75">
        <v>1885.5</v>
      </c>
      <c r="K17" s="75">
        <v>1850.6538461538462</v>
      </c>
      <c r="L17" s="71">
        <v>0</v>
      </c>
      <c r="M17" s="75">
        <v>100</v>
      </c>
      <c r="N17" s="75">
        <v>248.29166666666666</v>
      </c>
      <c r="O17" s="71">
        <v>2</v>
      </c>
      <c r="P17" s="80">
        <v>1.5</v>
      </c>
      <c r="Q17" s="80">
        <v>1.4770833333333335</v>
      </c>
      <c r="R17" s="71">
        <v>2</v>
      </c>
      <c r="S17" s="71">
        <v>23</v>
      </c>
      <c r="T17" s="71">
        <v>1</v>
      </c>
      <c r="U17" s="71">
        <v>2</v>
      </c>
      <c r="V17" s="62">
        <v>0.88461538461538458</v>
      </c>
      <c r="W17" s="62">
        <v>3.8461538461538464E-2</v>
      </c>
      <c r="X17" s="62">
        <v>7.6923076923076927E-2</v>
      </c>
      <c r="Y17" s="71">
        <v>5</v>
      </c>
      <c r="Z17" s="71">
        <v>19</v>
      </c>
      <c r="AA17" s="71">
        <v>2</v>
      </c>
      <c r="AB17" s="62">
        <v>0.19230769230769232</v>
      </c>
      <c r="AC17" s="62">
        <v>0.73076923076923073</v>
      </c>
      <c r="AD17" s="62">
        <v>7.6923076923076927E-2</v>
      </c>
      <c r="AE17" s="71">
        <v>24</v>
      </c>
      <c r="AF17" s="71">
        <v>20</v>
      </c>
      <c r="AG17" s="71">
        <v>18</v>
      </c>
      <c r="AH17" s="71">
        <v>2</v>
      </c>
      <c r="AI17" s="80">
        <v>10</v>
      </c>
      <c r="AJ17" s="80">
        <v>10</v>
      </c>
      <c r="AK17" s="80">
        <v>10</v>
      </c>
      <c r="AL17" s="80">
        <v>13.208333333333334</v>
      </c>
      <c r="AM17" s="80">
        <v>9.9499999999999993</v>
      </c>
      <c r="AN17" s="80">
        <v>16.833333333333332</v>
      </c>
      <c r="AO17" s="71">
        <v>17</v>
      </c>
      <c r="AP17" s="71">
        <v>2</v>
      </c>
      <c r="AQ17" s="71">
        <v>2</v>
      </c>
      <c r="AR17" s="62">
        <v>0.80952380952380953</v>
      </c>
      <c r="AS17" s="62">
        <v>9.5238095238095233E-2</v>
      </c>
      <c r="AT17" s="62">
        <v>9.5238095238095233E-2</v>
      </c>
      <c r="AU17" s="71">
        <v>16</v>
      </c>
      <c r="AV17" s="71">
        <v>17</v>
      </c>
      <c r="AW17" s="71">
        <v>17</v>
      </c>
      <c r="AX17" s="71">
        <v>14</v>
      </c>
      <c r="AY17" s="71">
        <v>11</v>
      </c>
      <c r="AZ17" s="71">
        <v>17</v>
      </c>
      <c r="BA17" s="71">
        <v>9</v>
      </c>
      <c r="BB17" s="71">
        <v>5</v>
      </c>
      <c r="BC17" s="71">
        <v>7</v>
      </c>
      <c r="BD17" s="71">
        <v>10</v>
      </c>
      <c r="BE17" s="71">
        <v>14</v>
      </c>
      <c r="BF17" s="62">
        <v>0.76190476190476186</v>
      </c>
      <c r="BG17" s="62">
        <v>0.80952380952380953</v>
      </c>
      <c r="BH17" s="62">
        <v>0.80952380952380953</v>
      </c>
      <c r="BI17" s="62">
        <v>0.66666666666666663</v>
      </c>
      <c r="BJ17" s="62">
        <v>0.52380952380952384</v>
      </c>
      <c r="BK17" s="62">
        <v>0.80952380952380953</v>
      </c>
      <c r="BL17" s="62">
        <v>0.42857142857142855</v>
      </c>
      <c r="BM17" s="62">
        <v>0.23809523809523808</v>
      </c>
      <c r="BN17" s="62">
        <v>0.33333333333333331</v>
      </c>
      <c r="BO17" s="62">
        <v>0.47619047619047616</v>
      </c>
      <c r="BP17" s="62">
        <v>0.66666666666666663</v>
      </c>
      <c r="BQ17" s="89">
        <v>0.03</v>
      </c>
      <c r="BR17" s="89">
        <v>3.8571428571428569E-2</v>
      </c>
      <c r="BS17" s="71">
        <v>14</v>
      </c>
      <c r="BU17" s="86"/>
      <c r="BV17" s="86"/>
    </row>
    <row r="18" spans="1:74" s="2" customFormat="1" x14ac:dyDescent="0.3">
      <c r="A18" s="219"/>
      <c r="B18" s="10" t="s">
        <v>21</v>
      </c>
      <c r="C18" s="71">
        <v>68</v>
      </c>
      <c r="D18" s="71">
        <v>10</v>
      </c>
      <c r="E18" s="71">
        <v>43</v>
      </c>
      <c r="F18" s="71">
        <v>15</v>
      </c>
      <c r="G18" s="75">
        <v>300</v>
      </c>
      <c r="H18" s="75">
        <v>279</v>
      </c>
      <c r="I18" s="71">
        <v>2</v>
      </c>
      <c r="J18" s="75">
        <v>2066</v>
      </c>
      <c r="K18" s="75">
        <v>2066.1176470588234</v>
      </c>
      <c r="L18" s="71">
        <v>2</v>
      </c>
      <c r="M18" s="75">
        <v>75</v>
      </c>
      <c r="N18" s="75">
        <v>237.47761194029852</v>
      </c>
      <c r="O18" s="71">
        <v>3</v>
      </c>
      <c r="P18" s="80">
        <v>1</v>
      </c>
      <c r="Q18" s="80">
        <v>1.2731343283582091</v>
      </c>
      <c r="R18" s="71">
        <v>3</v>
      </c>
      <c r="S18" s="71">
        <v>60</v>
      </c>
      <c r="T18" s="71">
        <v>7</v>
      </c>
      <c r="U18" s="71">
        <v>1</v>
      </c>
      <c r="V18" s="62">
        <v>0.88235294117647056</v>
      </c>
      <c r="W18" s="62">
        <v>0.10294117647058823</v>
      </c>
      <c r="X18" s="62">
        <v>1.4705882352941176E-2</v>
      </c>
      <c r="Y18" s="71">
        <v>9</v>
      </c>
      <c r="Z18" s="71">
        <v>58</v>
      </c>
      <c r="AA18" s="71">
        <v>1</v>
      </c>
      <c r="AB18" s="62">
        <v>0.13235294117647059</v>
      </c>
      <c r="AC18" s="62">
        <v>0.8529411764705882</v>
      </c>
      <c r="AD18" s="62">
        <v>1.4705882352941176E-2</v>
      </c>
      <c r="AE18" s="71">
        <v>63</v>
      </c>
      <c r="AF18" s="71">
        <v>53</v>
      </c>
      <c r="AG18" s="71">
        <v>37</v>
      </c>
      <c r="AH18" s="71">
        <v>1</v>
      </c>
      <c r="AI18" s="80">
        <v>16</v>
      </c>
      <c r="AJ18" s="80">
        <v>14</v>
      </c>
      <c r="AK18" s="80">
        <v>15</v>
      </c>
      <c r="AL18" s="80">
        <v>21.031746031746032</v>
      </c>
      <c r="AM18" s="80">
        <v>16.679245283018869</v>
      </c>
      <c r="AN18" s="80">
        <v>21.675675675675677</v>
      </c>
      <c r="AO18" s="71">
        <v>23</v>
      </c>
      <c r="AP18" s="71">
        <v>1</v>
      </c>
      <c r="AQ18" s="71">
        <v>2</v>
      </c>
      <c r="AR18" s="62">
        <v>0.88461538461538458</v>
      </c>
      <c r="AS18" s="62">
        <v>3.8461538461538464E-2</v>
      </c>
      <c r="AT18" s="62">
        <v>7.6923076923076927E-2</v>
      </c>
      <c r="AU18" s="71">
        <v>22</v>
      </c>
      <c r="AV18" s="71">
        <v>25</v>
      </c>
      <c r="AW18" s="71">
        <v>25</v>
      </c>
      <c r="AX18" s="71">
        <v>23</v>
      </c>
      <c r="AY18" s="71">
        <v>17</v>
      </c>
      <c r="AZ18" s="71">
        <v>23</v>
      </c>
      <c r="BA18" s="71">
        <v>18</v>
      </c>
      <c r="BB18" s="71">
        <v>14</v>
      </c>
      <c r="BC18" s="71">
        <v>5</v>
      </c>
      <c r="BD18" s="71">
        <v>22</v>
      </c>
      <c r="BE18" s="71">
        <v>16</v>
      </c>
      <c r="BF18" s="62">
        <v>0.84615384615384615</v>
      </c>
      <c r="BG18" s="62">
        <v>0.96153846153846156</v>
      </c>
      <c r="BH18" s="62">
        <v>0.96153846153846156</v>
      </c>
      <c r="BI18" s="62">
        <v>0.88461538461538458</v>
      </c>
      <c r="BJ18" s="62">
        <v>0.65384615384615385</v>
      </c>
      <c r="BK18" s="62">
        <v>0.88461538461538458</v>
      </c>
      <c r="BL18" s="62">
        <v>0.69230769230769229</v>
      </c>
      <c r="BM18" s="62">
        <v>0.53846153846153844</v>
      </c>
      <c r="BN18" s="62">
        <v>0.19230769230769232</v>
      </c>
      <c r="BO18" s="62">
        <v>0.84615384615384615</v>
      </c>
      <c r="BP18" s="62">
        <v>0.61538461538461542</v>
      </c>
      <c r="BQ18" s="89">
        <v>0.1</v>
      </c>
      <c r="BR18" s="89">
        <v>0.20363636363636364</v>
      </c>
      <c r="BS18" s="71">
        <v>17</v>
      </c>
      <c r="BU18" s="86"/>
      <c r="BV18" s="86"/>
    </row>
    <row r="19" spans="1:74" s="2" customFormat="1" x14ac:dyDescent="0.3">
      <c r="A19" s="219"/>
      <c r="B19" s="10" t="s">
        <v>22</v>
      </c>
      <c r="C19" s="71">
        <v>68</v>
      </c>
      <c r="D19" s="71">
        <v>16</v>
      </c>
      <c r="E19" s="71">
        <v>27</v>
      </c>
      <c r="F19" s="71">
        <v>25</v>
      </c>
      <c r="G19" s="75">
        <v>300.5</v>
      </c>
      <c r="H19" s="75">
        <v>275.20588235294116</v>
      </c>
      <c r="I19" s="71">
        <v>10</v>
      </c>
      <c r="J19" s="75">
        <v>2151</v>
      </c>
      <c r="K19" s="75">
        <v>2122.3676470588234</v>
      </c>
      <c r="L19" s="71">
        <v>10</v>
      </c>
      <c r="M19" s="75">
        <v>100</v>
      </c>
      <c r="N19" s="75">
        <v>415.05882352941177</v>
      </c>
      <c r="O19" s="71">
        <v>10</v>
      </c>
      <c r="P19" s="80">
        <v>1.5</v>
      </c>
      <c r="Q19" s="80">
        <v>1.4294117647058824</v>
      </c>
      <c r="R19" s="71">
        <v>10</v>
      </c>
      <c r="S19" s="71">
        <v>58</v>
      </c>
      <c r="T19" s="71">
        <v>7</v>
      </c>
      <c r="U19" s="71">
        <v>7</v>
      </c>
      <c r="V19" s="62">
        <v>0.80555555555555558</v>
      </c>
      <c r="W19" s="62">
        <v>9.7222222222222224E-2</v>
      </c>
      <c r="X19" s="62">
        <v>9.7222222222222224E-2</v>
      </c>
      <c r="Y19" s="71">
        <v>14</v>
      </c>
      <c r="Z19" s="71">
        <v>51</v>
      </c>
      <c r="AA19" s="71">
        <v>7</v>
      </c>
      <c r="AB19" s="62">
        <v>0.19444444444444445</v>
      </c>
      <c r="AC19" s="62">
        <v>0.70833333333333337</v>
      </c>
      <c r="AD19" s="62">
        <v>9.7222222222222224E-2</v>
      </c>
      <c r="AE19" s="71">
        <v>56</v>
      </c>
      <c r="AF19" s="71">
        <v>46</v>
      </c>
      <c r="AG19" s="71">
        <v>47</v>
      </c>
      <c r="AH19" s="71">
        <v>7</v>
      </c>
      <c r="AI19" s="80">
        <v>15</v>
      </c>
      <c r="AJ19" s="80">
        <v>14.5</v>
      </c>
      <c r="AK19" s="80">
        <v>16</v>
      </c>
      <c r="AL19" s="80">
        <v>17.196428571428573</v>
      </c>
      <c r="AM19" s="80">
        <v>14.673913043478262</v>
      </c>
      <c r="AN19" s="80">
        <v>20.148936170212767</v>
      </c>
      <c r="AO19" s="71">
        <v>31</v>
      </c>
      <c r="AP19" s="71">
        <v>11</v>
      </c>
      <c r="AQ19" s="71">
        <v>4</v>
      </c>
      <c r="AR19" s="62">
        <v>0.67391304347826086</v>
      </c>
      <c r="AS19" s="62">
        <v>0.2391304347826087</v>
      </c>
      <c r="AT19" s="62">
        <v>8.6956521739130432E-2</v>
      </c>
      <c r="AU19" s="71">
        <v>37</v>
      </c>
      <c r="AV19" s="71">
        <v>37</v>
      </c>
      <c r="AW19" s="71">
        <v>37</v>
      </c>
      <c r="AX19" s="71">
        <v>38</v>
      </c>
      <c r="AY19" s="71">
        <v>28</v>
      </c>
      <c r="AZ19" s="71">
        <v>38</v>
      </c>
      <c r="BA19" s="71">
        <v>21</v>
      </c>
      <c r="BB19" s="71">
        <v>18</v>
      </c>
      <c r="BC19" s="71">
        <v>2</v>
      </c>
      <c r="BD19" s="71">
        <v>34</v>
      </c>
      <c r="BE19" s="71">
        <v>22</v>
      </c>
      <c r="BF19" s="62">
        <v>0.80434782608695654</v>
      </c>
      <c r="BG19" s="62">
        <v>0.80434782608695654</v>
      </c>
      <c r="BH19" s="62">
        <v>0.80434782608695654</v>
      </c>
      <c r="BI19" s="62">
        <v>0.82608695652173914</v>
      </c>
      <c r="BJ19" s="62">
        <v>0.60869565217391308</v>
      </c>
      <c r="BK19" s="62">
        <v>0.82608695652173914</v>
      </c>
      <c r="BL19" s="62">
        <v>0.45652173913043476</v>
      </c>
      <c r="BM19" s="62">
        <v>0.39130434782608697</v>
      </c>
      <c r="BN19" s="62">
        <v>4.3478260869565216E-2</v>
      </c>
      <c r="BO19" s="62">
        <v>0.73913043478260865</v>
      </c>
      <c r="BP19" s="62">
        <v>0.47826086956521741</v>
      </c>
      <c r="BQ19" s="89">
        <v>0.18</v>
      </c>
      <c r="BR19" s="89">
        <v>0.18095238095238095</v>
      </c>
      <c r="BS19" s="71">
        <v>28</v>
      </c>
      <c r="BU19" s="86"/>
      <c r="BV19" s="86"/>
    </row>
    <row r="20" spans="1:74" s="2" customFormat="1" x14ac:dyDescent="0.3">
      <c r="A20" s="219"/>
      <c r="B20" s="10" t="s">
        <v>23</v>
      </c>
      <c r="C20" s="71">
        <v>13</v>
      </c>
      <c r="D20" s="71">
        <v>3</v>
      </c>
      <c r="E20" s="71">
        <v>2</v>
      </c>
      <c r="F20" s="71">
        <v>8</v>
      </c>
      <c r="G20" s="75">
        <v>269</v>
      </c>
      <c r="H20" s="75">
        <v>245.07692307692307</v>
      </c>
      <c r="I20" s="71">
        <v>0</v>
      </c>
      <c r="J20" s="75">
        <v>1935</v>
      </c>
      <c r="K20" s="75">
        <v>1798.6923076923076</v>
      </c>
      <c r="L20" s="71">
        <v>0</v>
      </c>
      <c r="M20" s="75">
        <v>70</v>
      </c>
      <c r="N20" s="75">
        <v>801.53846153846155</v>
      </c>
      <c r="O20" s="71">
        <v>0</v>
      </c>
      <c r="P20" s="80">
        <v>1.3</v>
      </c>
      <c r="Q20" s="80">
        <v>1.5615384615384615</v>
      </c>
      <c r="R20" s="71">
        <v>0</v>
      </c>
      <c r="S20" s="71">
        <v>9</v>
      </c>
      <c r="T20" s="71">
        <v>0</v>
      </c>
      <c r="U20" s="71">
        <v>4</v>
      </c>
      <c r="V20" s="62">
        <v>0.69230769230769229</v>
      </c>
      <c r="W20" s="62">
        <v>0</v>
      </c>
      <c r="X20" s="62">
        <v>0.30769230769230771</v>
      </c>
      <c r="Y20" s="71">
        <v>2</v>
      </c>
      <c r="Z20" s="71">
        <v>7</v>
      </c>
      <c r="AA20" s="71">
        <v>4</v>
      </c>
      <c r="AB20" s="62">
        <v>0.15384615384615385</v>
      </c>
      <c r="AC20" s="62">
        <v>0.53846153846153844</v>
      </c>
      <c r="AD20" s="62">
        <v>0.30769230769230771</v>
      </c>
      <c r="AE20" s="71">
        <v>9</v>
      </c>
      <c r="AF20" s="71">
        <v>9</v>
      </c>
      <c r="AG20" s="71">
        <v>9</v>
      </c>
      <c r="AH20" s="71">
        <v>4</v>
      </c>
      <c r="AI20" s="80">
        <v>8</v>
      </c>
      <c r="AJ20" s="80">
        <v>8</v>
      </c>
      <c r="AK20" s="80">
        <v>8</v>
      </c>
      <c r="AL20" s="80">
        <v>11.444444444444445</v>
      </c>
      <c r="AM20" s="80">
        <v>6.7777777777777777</v>
      </c>
      <c r="AN20" s="80">
        <v>11.444444444444445</v>
      </c>
      <c r="AO20" s="71">
        <v>5</v>
      </c>
      <c r="AP20" s="71">
        <v>5</v>
      </c>
      <c r="AQ20" s="71">
        <v>1</v>
      </c>
      <c r="AR20" s="62">
        <v>0.45454545454545453</v>
      </c>
      <c r="AS20" s="62">
        <v>0.45454545454545453</v>
      </c>
      <c r="AT20" s="62">
        <v>9.0909090909090912E-2</v>
      </c>
      <c r="AU20" s="71">
        <v>8</v>
      </c>
      <c r="AV20" s="71">
        <v>8</v>
      </c>
      <c r="AW20" s="71">
        <v>8</v>
      </c>
      <c r="AX20" s="71">
        <v>8</v>
      </c>
      <c r="AY20" s="71">
        <v>6</v>
      </c>
      <c r="AZ20" s="71">
        <v>8</v>
      </c>
      <c r="BA20" s="71">
        <v>4</v>
      </c>
      <c r="BB20" s="71">
        <v>3</v>
      </c>
      <c r="BC20" s="71">
        <v>1</v>
      </c>
      <c r="BD20" s="71">
        <v>6</v>
      </c>
      <c r="BE20" s="71">
        <v>1</v>
      </c>
      <c r="BF20" s="62">
        <v>0.72727272727272729</v>
      </c>
      <c r="BG20" s="62">
        <v>0.72727272727272729</v>
      </c>
      <c r="BH20" s="62">
        <v>0.72727272727272729</v>
      </c>
      <c r="BI20" s="62">
        <v>0.72727272727272729</v>
      </c>
      <c r="BJ20" s="62">
        <v>0.54545454545454541</v>
      </c>
      <c r="BK20" s="62">
        <v>0.72727272727272729</v>
      </c>
      <c r="BL20" s="62">
        <v>0.36363636363636365</v>
      </c>
      <c r="BM20" s="62">
        <v>0.27272727272727271</v>
      </c>
      <c r="BN20" s="62">
        <v>9.0909090909090912E-2</v>
      </c>
      <c r="BO20" s="62">
        <v>0.54545454545454541</v>
      </c>
      <c r="BP20" s="62">
        <v>9.0909090909090912E-2</v>
      </c>
      <c r="BQ20" s="89">
        <v>0.1</v>
      </c>
      <c r="BR20" s="89">
        <v>8.3333333333333343E-2</v>
      </c>
      <c r="BS20" s="71">
        <v>8</v>
      </c>
      <c r="BU20" s="86"/>
      <c r="BV20" s="86"/>
    </row>
    <row r="21" spans="1:74" s="2" customFormat="1" x14ac:dyDescent="0.3">
      <c r="A21" s="219"/>
      <c r="B21" s="10" t="s">
        <v>24</v>
      </c>
      <c r="C21" s="71">
        <v>29</v>
      </c>
      <c r="D21" s="71">
        <v>10</v>
      </c>
      <c r="E21" s="71">
        <v>11</v>
      </c>
      <c r="F21" s="71">
        <v>8</v>
      </c>
      <c r="G21" s="75">
        <v>304</v>
      </c>
      <c r="H21" s="75">
        <v>298.34482758620692</v>
      </c>
      <c r="I21" s="71">
        <v>1</v>
      </c>
      <c r="J21" s="75">
        <v>1994</v>
      </c>
      <c r="K21" s="75">
        <v>2140.0689655172414</v>
      </c>
      <c r="L21" s="71">
        <v>1</v>
      </c>
      <c r="M21" s="75">
        <v>80</v>
      </c>
      <c r="N21" s="75">
        <v>129.7037037037037</v>
      </c>
      <c r="O21" s="71">
        <v>3</v>
      </c>
      <c r="P21" s="80">
        <v>1.5</v>
      </c>
      <c r="Q21" s="80">
        <v>1.3703703703703705</v>
      </c>
      <c r="R21" s="71">
        <v>3</v>
      </c>
      <c r="S21" s="71">
        <v>26</v>
      </c>
      <c r="T21" s="71">
        <v>2</v>
      </c>
      <c r="U21" s="71">
        <v>2</v>
      </c>
      <c r="V21" s="62">
        <v>0.8666666666666667</v>
      </c>
      <c r="W21" s="62">
        <v>6.6666666666666666E-2</v>
      </c>
      <c r="X21" s="62">
        <v>6.6666666666666666E-2</v>
      </c>
      <c r="Y21" s="71">
        <v>9</v>
      </c>
      <c r="Z21" s="71">
        <v>19</v>
      </c>
      <c r="AA21" s="71">
        <v>2</v>
      </c>
      <c r="AB21" s="62">
        <v>0.3</v>
      </c>
      <c r="AC21" s="62">
        <v>0.6333333333333333</v>
      </c>
      <c r="AD21" s="62">
        <v>6.6666666666666666E-2</v>
      </c>
      <c r="AE21" s="71">
        <v>28</v>
      </c>
      <c r="AF21" s="71">
        <v>26</v>
      </c>
      <c r="AG21" s="71">
        <v>22</v>
      </c>
      <c r="AH21" s="71">
        <v>2</v>
      </c>
      <c r="AI21" s="80">
        <v>15</v>
      </c>
      <c r="AJ21" s="80">
        <v>11</v>
      </c>
      <c r="AK21" s="80">
        <v>15</v>
      </c>
      <c r="AL21" s="80">
        <v>15.392857142857142</v>
      </c>
      <c r="AM21" s="80">
        <v>12.461538461538462</v>
      </c>
      <c r="AN21" s="80">
        <v>17.454545454545453</v>
      </c>
      <c r="AO21" s="71">
        <v>16</v>
      </c>
      <c r="AP21" s="71">
        <v>2</v>
      </c>
      <c r="AQ21" s="71">
        <v>1</v>
      </c>
      <c r="AR21" s="62">
        <v>0.84210526315789469</v>
      </c>
      <c r="AS21" s="62">
        <v>0.10526315789473684</v>
      </c>
      <c r="AT21" s="62">
        <v>5.2631578947368418E-2</v>
      </c>
      <c r="AU21" s="71">
        <v>17</v>
      </c>
      <c r="AV21" s="71">
        <v>19</v>
      </c>
      <c r="AW21" s="71">
        <v>18</v>
      </c>
      <c r="AX21" s="71">
        <v>16</v>
      </c>
      <c r="AY21" s="71">
        <v>16</v>
      </c>
      <c r="AZ21" s="71">
        <v>18</v>
      </c>
      <c r="BA21" s="71">
        <v>12</v>
      </c>
      <c r="BB21" s="71">
        <v>4</v>
      </c>
      <c r="BC21" s="71">
        <v>2</v>
      </c>
      <c r="BD21" s="71">
        <v>15</v>
      </c>
      <c r="BE21" s="71">
        <v>12</v>
      </c>
      <c r="BF21" s="62">
        <v>0.89473684210526316</v>
      </c>
      <c r="BG21" s="62">
        <v>1</v>
      </c>
      <c r="BH21" s="62">
        <v>0.94736842105263153</v>
      </c>
      <c r="BI21" s="62">
        <v>0.84210526315789469</v>
      </c>
      <c r="BJ21" s="62">
        <v>0.84210526315789469</v>
      </c>
      <c r="BK21" s="62">
        <v>0.94736842105263153</v>
      </c>
      <c r="BL21" s="62">
        <v>0.63157894736842102</v>
      </c>
      <c r="BM21" s="62">
        <v>0.21052631578947367</v>
      </c>
      <c r="BN21" s="62">
        <v>0.10526315789473684</v>
      </c>
      <c r="BO21" s="62">
        <v>0.78947368421052633</v>
      </c>
      <c r="BP21" s="62">
        <v>0.63157894736842102</v>
      </c>
      <c r="BQ21" s="89">
        <v>0.02</v>
      </c>
      <c r="BR21" s="89">
        <v>2.3333333333333334E-2</v>
      </c>
      <c r="BS21" s="71">
        <v>16</v>
      </c>
      <c r="BU21" s="86"/>
      <c r="BV21" s="86"/>
    </row>
    <row r="22" spans="1:74" s="2" customFormat="1" x14ac:dyDescent="0.3">
      <c r="A22" s="219"/>
      <c r="B22" s="10" t="s">
        <v>25</v>
      </c>
      <c r="C22" s="71">
        <v>16</v>
      </c>
      <c r="D22" s="71">
        <v>3</v>
      </c>
      <c r="E22" s="71">
        <v>8</v>
      </c>
      <c r="F22" s="71">
        <v>5</v>
      </c>
      <c r="G22" s="75">
        <v>301</v>
      </c>
      <c r="H22" s="75">
        <v>291.5625</v>
      </c>
      <c r="I22" s="71">
        <v>3</v>
      </c>
      <c r="J22" s="75">
        <v>2107</v>
      </c>
      <c r="K22" s="75">
        <v>2204.625</v>
      </c>
      <c r="L22" s="71">
        <v>3</v>
      </c>
      <c r="M22" s="75">
        <v>110</v>
      </c>
      <c r="N22" s="75">
        <v>1465.5</v>
      </c>
      <c r="O22" s="71">
        <v>3</v>
      </c>
      <c r="P22" s="80">
        <v>1</v>
      </c>
      <c r="Q22" s="80">
        <v>1.45</v>
      </c>
      <c r="R22" s="71">
        <v>3</v>
      </c>
      <c r="S22" s="71">
        <v>16</v>
      </c>
      <c r="T22" s="71">
        <v>0</v>
      </c>
      <c r="U22" s="71">
        <v>0</v>
      </c>
      <c r="V22" s="62">
        <v>1</v>
      </c>
      <c r="W22" s="62">
        <v>0</v>
      </c>
      <c r="X22" s="62">
        <v>0</v>
      </c>
      <c r="Y22" s="71">
        <v>3</v>
      </c>
      <c r="Z22" s="71">
        <v>13</v>
      </c>
      <c r="AA22" s="71">
        <v>0</v>
      </c>
      <c r="AB22" s="62">
        <v>0.1875</v>
      </c>
      <c r="AC22" s="62">
        <v>0.8125</v>
      </c>
      <c r="AD22" s="62">
        <v>0</v>
      </c>
      <c r="AE22" s="71">
        <v>15</v>
      </c>
      <c r="AF22" s="71">
        <v>14</v>
      </c>
      <c r="AG22" s="71">
        <v>13</v>
      </c>
      <c r="AH22" s="71">
        <v>0</v>
      </c>
      <c r="AI22" s="80">
        <v>14</v>
      </c>
      <c r="AJ22" s="80">
        <v>14</v>
      </c>
      <c r="AK22" s="80">
        <v>16</v>
      </c>
      <c r="AL22" s="80">
        <v>16.2</v>
      </c>
      <c r="AM22" s="80">
        <v>15.357142857142858</v>
      </c>
      <c r="AN22" s="80">
        <v>17.153846153846153</v>
      </c>
      <c r="AO22" s="71">
        <v>7</v>
      </c>
      <c r="AP22" s="71">
        <v>2</v>
      </c>
      <c r="AQ22" s="71">
        <v>0</v>
      </c>
      <c r="AR22" s="62">
        <v>0.77777777777777779</v>
      </c>
      <c r="AS22" s="62">
        <v>0.22222222222222221</v>
      </c>
      <c r="AT22" s="62">
        <v>0</v>
      </c>
      <c r="AU22" s="71">
        <v>7</v>
      </c>
      <c r="AV22" s="71">
        <v>9</v>
      </c>
      <c r="AW22" s="71">
        <v>9</v>
      </c>
      <c r="AX22" s="71">
        <v>8</v>
      </c>
      <c r="AY22" s="71">
        <v>6</v>
      </c>
      <c r="AZ22" s="71">
        <v>9</v>
      </c>
      <c r="BA22" s="71">
        <v>5</v>
      </c>
      <c r="BB22" s="71">
        <v>6</v>
      </c>
      <c r="BC22" s="71">
        <v>4</v>
      </c>
      <c r="BD22" s="71">
        <v>8</v>
      </c>
      <c r="BE22" s="71">
        <v>8</v>
      </c>
      <c r="BF22" s="62">
        <v>0.77777777777777779</v>
      </c>
      <c r="BG22" s="62">
        <v>1</v>
      </c>
      <c r="BH22" s="62">
        <v>1</v>
      </c>
      <c r="BI22" s="62">
        <v>0.88888888888888884</v>
      </c>
      <c r="BJ22" s="62">
        <v>0.66666666666666663</v>
      </c>
      <c r="BK22" s="62">
        <v>1</v>
      </c>
      <c r="BL22" s="62">
        <v>0.55555555555555558</v>
      </c>
      <c r="BM22" s="62">
        <v>0.66666666666666663</v>
      </c>
      <c r="BN22" s="62">
        <v>0.44444444444444442</v>
      </c>
      <c r="BO22" s="62">
        <v>0.88888888888888884</v>
      </c>
      <c r="BP22" s="62">
        <v>0.88888888888888884</v>
      </c>
      <c r="BQ22" s="89">
        <v>0</v>
      </c>
      <c r="BR22" s="89">
        <v>0</v>
      </c>
      <c r="BS22" s="71">
        <v>9</v>
      </c>
      <c r="BU22" s="86"/>
      <c r="BV22" s="86"/>
    </row>
    <row r="23" spans="1:74" s="2" customFormat="1" x14ac:dyDescent="0.3">
      <c r="A23" s="219"/>
      <c r="B23" s="10" t="s">
        <v>26</v>
      </c>
      <c r="C23" s="71">
        <v>48</v>
      </c>
      <c r="D23" s="71">
        <v>10</v>
      </c>
      <c r="E23" s="71">
        <v>33</v>
      </c>
      <c r="F23" s="71">
        <v>5</v>
      </c>
      <c r="G23" s="75">
        <v>303.5</v>
      </c>
      <c r="H23" s="75">
        <v>272</v>
      </c>
      <c r="I23" s="71">
        <v>9</v>
      </c>
      <c r="J23" s="75">
        <v>2002</v>
      </c>
      <c r="K23" s="75">
        <v>1932.2708333333333</v>
      </c>
      <c r="L23" s="71">
        <v>9</v>
      </c>
      <c r="M23" s="75">
        <v>95</v>
      </c>
      <c r="N23" s="75">
        <v>578.33333333333337</v>
      </c>
      <c r="O23" s="71">
        <v>9</v>
      </c>
      <c r="P23" s="80">
        <v>1.5</v>
      </c>
      <c r="Q23" s="80">
        <v>1.3281249999999998</v>
      </c>
      <c r="R23" s="71">
        <v>9</v>
      </c>
      <c r="S23" s="71">
        <v>40</v>
      </c>
      <c r="T23" s="71">
        <v>12</v>
      </c>
      <c r="U23" s="71">
        <v>5</v>
      </c>
      <c r="V23" s="62">
        <v>0.70175438596491224</v>
      </c>
      <c r="W23" s="62">
        <v>0.21052631578947367</v>
      </c>
      <c r="X23" s="62">
        <v>8.771929824561403E-2</v>
      </c>
      <c r="Y23" s="71">
        <v>10</v>
      </c>
      <c r="Z23" s="71">
        <v>42</v>
      </c>
      <c r="AA23" s="71">
        <v>5</v>
      </c>
      <c r="AB23" s="62">
        <v>0.17543859649122806</v>
      </c>
      <c r="AC23" s="62">
        <v>0.73684210526315785</v>
      </c>
      <c r="AD23" s="62">
        <v>8.771929824561403E-2</v>
      </c>
      <c r="AE23" s="71">
        <v>49</v>
      </c>
      <c r="AF23" s="71">
        <v>31</v>
      </c>
      <c r="AG23" s="71">
        <v>34</v>
      </c>
      <c r="AH23" s="71">
        <v>5</v>
      </c>
      <c r="AI23" s="80">
        <v>15</v>
      </c>
      <c r="AJ23" s="80">
        <v>15</v>
      </c>
      <c r="AK23" s="80">
        <v>15.5</v>
      </c>
      <c r="AL23" s="80">
        <v>17.326530612244898</v>
      </c>
      <c r="AM23" s="80">
        <v>15.096774193548388</v>
      </c>
      <c r="AN23" s="80">
        <v>18.617647058823529</v>
      </c>
      <c r="AO23" s="71">
        <v>14</v>
      </c>
      <c r="AP23" s="71">
        <v>2</v>
      </c>
      <c r="AQ23" s="71">
        <v>1</v>
      </c>
      <c r="AR23" s="62">
        <v>0.82352941176470584</v>
      </c>
      <c r="AS23" s="62">
        <v>0.11764705882352941</v>
      </c>
      <c r="AT23" s="62">
        <v>5.8823529411764705E-2</v>
      </c>
      <c r="AU23" s="71">
        <v>16</v>
      </c>
      <c r="AV23" s="71">
        <v>16</v>
      </c>
      <c r="AW23" s="71">
        <v>15</v>
      </c>
      <c r="AX23" s="71">
        <v>14</v>
      </c>
      <c r="AY23" s="71">
        <v>10</v>
      </c>
      <c r="AZ23" s="71">
        <v>15</v>
      </c>
      <c r="BA23" s="71">
        <v>10</v>
      </c>
      <c r="BB23" s="71">
        <v>4</v>
      </c>
      <c r="BC23" s="71">
        <v>6</v>
      </c>
      <c r="BD23" s="71">
        <v>12</v>
      </c>
      <c r="BE23" s="71">
        <v>7</v>
      </c>
      <c r="BF23" s="62">
        <v>0.94117647058823528</v>
      </c>
      <c r="BG23" s="62">
        <v>0.94117647058823528</v>
      </c>
      <c r="BH23" s="62">
        <v>0.88235294117647056</v>
      </c>
      <c r="BI23" s="62">
        <v>0.82352941176470584</v>
      </c>
      <c r="BJ23" s="62">
        <v>0.58823529411764708</v>
      </c>
      <c r="BK23" s="62">
        <v>0.88235294117647056</v>
      </c>
      <c r="BL23" s="62">
        <v>0.58823529411764708</v>
      </c>
      <c r="BM23" s="62">
        <v>0.23529411764705882</v>
      </c>
      <c r="BN23" s="62">
        <v>0.35294117647058826</v>
      </c>
      <c r="BO23" s="62">
        <v>0.70588235294117652</v>
      </c>
      <c r="BP23" s="62">
        <v>0.41176470588235292</v>
      </c>
      <c r="BQ23" s="89">
        <v>0.08</v>
      </c>
      <c r="BR23" s="89">
        <v>0.10285714285714287</v>
      </c>
      <c r="BS23" s="71">
        <v>11</v>
      </c>
      <c r="BU23" s="86"/>
      <c r="BV23" s="86"/>
    </row>
    <row r="24" spans="1:74" s="2" customFormat="1" x14ac:dyDescent="0.3">
      <c r="A24" s="219"/>
      <c r="B24" s="10" t="s">
        <v>27</v>
      </c>
      <c r="C24" s="71">
        <v>35</v>
      </c>
      <c r="D24" s="71">
        <v>5</v>
      </c>
      <c r="E24" s="71">
        <v>8</v>
      </c>
      <c r="F24" s="71">
        <v>22</v>
      </c>
      <c r="G24" s="75">
        <v>300</v>
      </c>
      <c r="H24" s="75">
        <v>281.8857142857143</v>
      </c>
      <c r="I24" s="71">
        <v>2</v>
      </c>
      <c r="J24" s="75">
        <v>1983</v>
      </c>
      <c r="K24" s="75">
        <v>1945.2571428571428</v>
      </c>
      <c r="L24" s="71">
        <v>2</v>
      </c>
      <c r="M24" s="75">
        <v>80</v>
      </c>
      <c r="N24" s="75">
        <v>409.8</v>
      </c>
      <c r="O24" s="71">
        <v>2</v>
      </c>
      <c r="P24" s="80">
        <v>1</v>
      </c>
      <c r="Q24" s="80">
        <v>1.1885714285714286</v>
      </c>
      <c r="R24" s="71">
        <v>2</v>
      </c>
      <c r="S24" s="71">
        <v>32</v>
      </c>
      <c r="T24" s="71">
        <v>1</v>
      </c>
      <c r="U24" s="71">
        <v>3</v>
      </c>
      <c r="V24" s="62">
        <v>0.88888888888888884</v>
      </c>
      <c r="W24" s="62">
        <v>2.7777777777777776E-2</v>
      </c>
      <c r="X24" s="62">
        <v>8.3333333333333329E-2</v>
      </c>
      <c r="Y24" s="71">
        <v>8</v>
      </c>
      <c r="Z24" s="71">
        <v>25</v>
      </c>
      <c r="AA24" s="71">
        <v>3</v>
      </c>
      <c r="AB24" s="62">
        <v>0.22222222222222221</v>
      </c>
      <c r="AC24" s="62">
        <v>0.69444444444444442</v>
      </c>
      <c r="AD24" s="62">
        <v>8.3333333333333329E-2</v>
      </c>
      <c r="AE24" s="71">
        <v>31</v>
      </c>
      <c r="AF24" s="71">
        <v>28</v>
      </c>
      <c r="AG24" s="71">
        <v>25</v>
      </c>
      <c r="AH24" s="71">
        <v>3</v>
      </c>
      <c r="AI24" s="80">
        <v>14</v>
      </c>
      <c r="AJ24" s="80">
        <v>10</v>
      </c>
      <c r="AK24" s="80">
        <v>12</v>
      </c>
      <c r="AL24" s="80">
        <v>14.774193548387096</v>
      </c>
      <c r="AM24" s="80">
        <v>10.035714285714286</v>
      </c>
      <c r="AN24" s="80">
        <v>16.52</v>
      </c>
      <c r="AO24" s="71">
        <v>20</v>
      </c>
      <c r="AP24" s="71">
        <v>6</v>
      </c>
      <c r="AQ24" s="71">
        <v>3</v>
      </c>
      <c r="AR24" s="62">
        <v>0.68965517241379315</v>
      </c>
      <c r="AS24" s="62">
        <v>0.20689655172413793</v>
      </c>
      <c r="AT24" s="62">
        <v>0.10344827586206896</v>
      </c>
      <c r="AU24" s="71">
        <v>23</v>
      </c>
      <c r="AV24" s="71">
        <v>26</v>
      </c>
      <c r="AW24" s="71">
        <v>26</v>
      </c>
      <c r="AX24" s="71">
        <v>26</v>
      </c>
      <c r="AY24" s="71">
        <v>20</v>
      </c>
      <c r="AZ24" s="71">
        <v>25</v>
      </c>
      <c r="BA24" s="71">
        <v>21</v>
      </c>
      <c r="BB24" s="71">
        <v>13</v>
      </c>
      <c r="BC24" s="71">
        <v>9</v>
      </c>
      <c r="BD24" s="71">
        <v>18</v>
      </c>
      <c r="BE24" s="71">
        <v>10</v>
      </c>
      <c r="BF24" s="62">
        <v>0.7931034482758621</v>
      </c>
      <c r="BG24" s="62">
        <v>0.89655172413793105</v>
      </c>
      <c r="BH24" s="62">
        <v>0.89655172413793105</v>
      </c>
      <c r="BI24" s="62">
        <v>0.89655172413793105</v>
      </c>
      <c r="BJ24" s="62">
        <v>0.68965517241379315</v>
      </c>
      <c r="BK24" s="62">
        <v>0.86206896551724133</v>
      </c>
      <c r="BL24" s="62">
        <v>0.72413793103448276</v>
      </c>
      <c r="BM24" s="62">
        <v>0.44827586206896552</v>
      </c>
      <c r="BN24" s="62">
        <v>0.31034482758620691</v>
      </c>
      <c r="BO24" s="62">
        <v>0.62068965517241381</v>
      </c>
      <c r="BP24" s="62">
        <v>0.34482758620689657</v>
      </c>
      <c r="BQ24" s="89">
        <v>0.2</v>
      </c>
      <c r="BR24" s="89">
        <v>0.21600000000000003</v>
      </c>
      <c r="BS24" s="71">
        <v>24</v>
      </c>
      <c r="BU24" s="86"/>
      <c r="BV24" s="86"/>
    </row>
    <row r="25" spans="1:74" s="2" customFormat="1" x14ac:dyDescent="0.3">
      <c r="A25" s="219"/>
      <c r="B25" s="10" t="s">
        <v>28</v>
      </c>
      <c r="C25" s="71">
        <v>17</v>
      </c>
      <c r="D25" s="71">
        <v>3</v>
      </c>
      <c r="E25" s="71">
        <v>7</v>
      </c>
      <c r="F25" s="71">
        <v>7</v>
      </c>
      <c r="G25" s="75">
        <v>309</v>
      </c>
      <c r="H25" s="75">
        <v>311.35294117647061</v>
      </c>
      <c r="I25" s="71">
        <v>0</v>
      </c>
      <c r="J25" s="75">
        <v>2432</v>
      </c>
      <c r="K25" s="75">
        <v>2419.2352941176468</v>
      </c>
      <c r="L25" s="71">
        <v>0</v>
      </c>
      <c r="M25" s="75">
        <v>70</v>
      </c>
      <c r="N25" s="75">
        <v>755.9375</v>
      </c>
      <c r="O25" s="71">
        <v>1</v>
      </c>
      <c r="P25" s="80">
        <v>1.25</v>
      </c>
      <c r="Q25" s="80">
        <v>1.5125</v>
      </c>
      <c r="R25" s="71">
        <v>1</v>
      </c>
      <c r="S25" s="71">
        <v>15</v>
      </c>
      <c r="T25" s="71">
        <v>1</v>
      </c>
      <c r="U25" s="71">
        <v>1</v>
      </c>
      <c r="V25" s="62">
        <v>0.88235294117647056</v>
      </c>
      <c r="W25" s="62">
        <v>5.8823529411764705E-2</v>
      </c>
      <c r="X25" s="62">
        <v>5.8823529411764705E-2</v>
      </c>
      <c r="Y25" s="71">
        <v>6</v>
      </c>
      <c r="Z25" s="71">
        <v>10</v>
      </c>
      <c r="AA25" s="71">
        <v>1</v>
      </c>
      <c r="AB25" s="62">
        <v>0.35294117647058826</v>
      </c>
      <c r="AC25" s="62">
        <v>0.58823529411764708</v>
      </c>
      <c r="AD25" s="62">
        <v>5.8823529411764705E-2</v>
      </c>
      <c r="AE25" s="71">
        <v>16</v>
      </c>
      <c r="AF25" s="71">
        <v>13</v>
      </c>
      <c r="AG25" s="71">
        <v>9</v>
      </c>
      <c r="AH25" s="71">
        <v>1</v>
      </c>
      <c r="AI25" s="80">
        <v>20</v>
      </c>
      <c r="AJ25" s="80">
        <v>10</v>
      </c>
      <c r="AK25" s="80">
        <v>15</v>
      </c>
      <c r="AL25" s="80">
        <v>18.8125</v>
      </c>
      <c r="AM25" s="80">
        <v>11.76923076923077</v>
      </c>
      <c r="AN25" s="80">
        <v>18.777777777777779</v>
      </c>
      <c r="AO25" s="71">
        <v>4</v>
      </c>
      <c r="AP25" s="71">
        <v>5</v>
      </c>
      <c r="AQ25" s="71">
        <v>1</v>
      </c>
      <c r="AR25" s="62">
        <v>0.4</v>
      </c>
      <c r="AS25" s="62">
        <v>0.5</v>
      </c>
      <c r="AT25" s="62">
        <v>0.1</v>
      </c>
      <c r="AU25" s="71">
        <v>9</v>
      </c>
      <c r="AV25" s="71">
        <v>9</v>
      </c>
      <c r="AW25" s="71">
        <v>8</v>
      </c>
      <c r="AX25" s="71">
        <v>8</v>
      </c>
      <c r="AY25" s="71">
        <v>7</v>
      </c>
      <c r="AZ25" s="71">
        <v>10</v>
      </c>
      <c r="BA25" s="71">
        <v>5</v>
      </c>
      <c r="BB25" s="71">
        <v>2</v>
      </c>
      <c r="BC25" s="71">
        <v>4</v>
      </c>
      <c r="BD25" s="71">
        <v>4</v>
      </c>
      <c r="BE25" s="71">
        <v>6</v>
      </c>
      <c r="BF25" s="62">
        <v>0.9</v>
      </c>
      <c r="BG25" s="62">
        <v>0.9</v>
      </c>
      <c r="BH25" s="62">
        <v>0.8</v>
      </c>
      <c r="BI25" s="62">
        <v>0.8</v>
      </c>
      <c r="BJ25" s="62">
        <v>0.7</v>
      </c>
      <c r="BK25" s="62">
        <v>1</v>
      </c>
      <c r="BL25" s="62">
        <v>0.5</v>
      </c>
      <c r="BM25" s="62">
        <v>0.2</v>
      </c>
      <c r="BN25" s="62">
        <v>0.4</v>
      </c>
      <c r="BO25" s="62">
        <v>0.4</v>
      </c>
      <c r="BP25" s="62">
        <v>0.6</v>
      </c>
      <c r="BQ25" s="89">
        <v>0.01</v>
      </c>
      <c r="BR25" s="89">
        <v>1.3333333333333332E-2</v>
      </c>
      <c r="BS25" s="71">
        <v>7</v>
      </c>
      <c r="BU25" s="86"/>
      <c r="BV25" s="86"/>
    </row>
    <row r="26" spans="1:74" s="2" customFormat="1" ht="14.25" customHeight="1" x14ac:dyDescent="0.3">
      <c r="A26" s="219"/>
      <c r="B26" s="10" t="s">
        <v>29</v>
      </c>
      <c r="C26" s="71">
        <v>12</v>
      </c>
      <c r="D26" s="71">
        <v>1</v>
      </c>
      <c r="E26" s="71">
        <v>5</v>
      </c>
      <c r="F26" s="71">
        <v>6</v>
      </c>
      <c r="G26" s="75">
        <v>301.5</v>
      </c>
      <c r="H26" s="75">
        <v>303</v>
      </c>
      <c r="I26" s="71">
        <v>2</v>
      </c>
      <c r="J26" s="75">
        <v>2139</v>
      </c>
      <c r="K26" s="75">
        <v>2267.5833333333335</v>
      </c>
      <c r="L26" s="71">
        <v>2</v>
      </c>
      <c r="M26" s="75">
        <v>100</v>
      </c>
      <c r="N26" s="75">
        <v>119.16666666666667</v>
      </c>
      <c r="O26" s="71">
        <v>2</v>
      </c>
      <c r="P26" s="80">
        <v>1</v>
      </c>
      <c r="Q26" s="80">
        <v>1.1500000000000001</v>
      </c>
      <c r="R26" s="71">
        <v>2</v>
      </c>
      <c r="S26" s="71">
        <v>11</v>
      </c>
      <c r="T26" s="71">
        <v>2</v>
      </c>
      <c r="U26" s="71">
        <v>1</v>
      </c>
      <c r="V26" s="62">
        <v>0.7857142857142857</v>
      </c>
      <c r="W26" s="62">
        <v>0.14285714285714285</v>
      </c>
      <c r="X26" s="62">
        <v>7.1428571428571425E-2</v>
      </c>
      <c r="Y26" s="71">
        <v>3</v>
      </c>
      <c r="Z26" s="71">
        <v>10</v>
      </c>
      <c r="AA26" s="71">
        <v>1</v>
      </c>
      <c r="AB26" s="62">
        <v>0.21428571428571427</v>
      </c>
      <c r="AC26" s="62">
        <v>0.7142857142857143</v>
      </c>
      <c r="AD26" s="62">
        <v>7.1428571428571425E-2</v>
      </c>
      <c r="AE26" s="71">
        <v>12</v>
      </c>
      <c r="AF26" s="71">
        <v>11</v>
      </c>
      <c r="AG26" s="71">
        <v>11</v>
      </c>
      <c r="AH26" s="71">
        <v>1</v>
      </c>
      <c r="AI26" s="80">
        <v>12</v>
      </c>
      <c r="AJ26" s="80">
        <v>12</v>
      </c>
      <c r="AK26" s="80">
        <v>15</v>
      </c>
      <c r="AL26" s="80">
        <v>13.833333333333334</v>
      </c>
      <c r="AM26" s="80">
        <v>13.909090909090908</v>
      </c>
      <c r="AN26" s="80">
        <v>17.545454545454547</v>
      </c>
      <c r="AO26" s="71">
        <v>6</v>
      </c>
      <c r="AP26" s="71">
        <v>1</v>
      </c>
      <c r="AQ26" s="71">
        <v>1</v>
      </c>
      <c r="AR26" s="62">
        <v>0.75</v>
      </c>
      <c r="AS26" s="62">
        <v>0.125</v>
      </c>
      <c r="AT26" s="62">
        <v>0.125</v>
      </c>
      <c r="AU26" s="71">
        <v>7</v>
      </c>
      <c r="AV26" s="71">
        <v>7</v>
      </c>
      <c r="AW26" s="71">
        <v>7</v>
      </c>
      <c r="AX26" s="71">
        <v>6</v>
      </c>
      <c r="AY26" s="71">
        <v>5</v>
      </c>
      <c r="AZ26" s="71">
        <v>6</v>
      </c>
      <c r="BA26" s="71">
        <v>7</v>
      </c>
      <c r="BB26" s="71">
        <v>3</v>
      </c>
      <c r="BC26" s="71">
        <v>1</v>
      </c>
      <c r="BD26" s="71">
        <v>3</v>
      </c>
      <c r="BE26" s="71">
        <v>3</v>
      </c>
      <c r="BF26" s="62">
        <v>0.875</v>
      </c>
      <c r="BG26" s="62">
        <v>0.875</v>
      </c>
      <c r="BH26" s="62">
        <v>0.875</v>
      </c>
      <c r="BI26" s="62">
        <v>0.75</v>
      </c>
      <c r="BJ26" s="62">
        <v>0.625</v>
      </c>
      <c r="BK26" s="62">
        <v>0.75</v>
      </c>
      <c r="BL26" s="62">
        <v>0.875</v>
      </c>
      <c r="BM26" s="62">
        <v>0.375</v>
      </c>
      <c r="BN26" s="62">
        <v>0.125</v>
      </c>
      <c r="BO26" s="62">
        <v>0.375</v>
      </c>
      <c r="BP26" s="62">
        <v>0.375</v>
      </c>
      <c r="BQ26" s="89">
        <v>0.09</v>
      </c>
      <c r="BR26" s="89">
        <v>0.17</v>
      </c>
      <c r="BS26" s="71">
        <v>4</v>
      </c>
      <c r="BU26" s="86"/>
      <c r="BV26" s="86"/>
    </row>
    <row r="27" spans="1:74" s="2" customFormat="1" x14ac:dyDescent="0.3">
      <c r="A27" s="219"/>
      <c r="B27" s="10" t="s">
        <v>30</v>
      </c>
      <c r="C27" s="71">
        <v>48</v>
      </c>
      <c r="D27" s="71">
        <v>7</v>
      </c>
      <c r="E27" s="71">
        <v>25</v>
      </c>
      <c r="F27" s="71">
        <v>16</v>
      </c>
      <c r="G27" s="75">
        <v>300.5</v>
      </c>
      <c r="H27" s="75">
        <v>274.08333333333331</v>
      </c>
      <c r="I27" s="71">
        <v>4</v>
      </c>
      <c r="J27" s="75">
        <v>1937</v>
      </c>
      <c r="K27" s="75">
        <v>1799.875</v>
      </c>
      <c r="L27" s="71">
        <v>4</v>
      </c>
      <c r="M27" s="75">
        <v>90</v>
      </c>
      <c r="N27" s="75">
        <v>426.08333333333331</v>
      </c>
      <c r="O27" s="71">
        <v>4</v>
      </c>
      <c r="P27" s="80">
        <v>1.5</v>
      </c>
      <c r="Q27" s="80">
        <v>1.4677083333333334</v>
      </c>
      <c r="R27" s="71">
        <v>4</v>
      </c>
      <c r="S27" s="71">
        <v>44</v>
      </c>
      <c r="T27" s="71">
        <v>2</v>
      </c>
      <c r="U27" s="71">
        <v>5</v>
      </c>
      <c r="V27" s="62">
        <v>0.86274509803921573</v>
      </c>
      <c r="W27" s="62">
        <v>3.9215686274509803E-2</v>
      </c>
      <c r="X27" s="62">
        <v>9.8039215686274508E-2</v>
      </c>
      <c r="Y27" s="71">
        <v>22</v>
      </c>
      <c r="Z27" s="71">
        <v>24</v>
      </c>
      <c r="AA27" s="71">
        <v>5</v>
      </c>
      <c r="AB27" s="62">
        <v>0.43137254901960786</v>
      </c>
      <c r="AC27" s="62">
        <v>0.47058823529411764</v>
      </c>
      <c r="AD27" s="62">
        <v>9.8039215686274508E-2</v>
      </c>
      <c r="AE27" s="71">
        <v>44</v>
      </c>
      <c r="AF27" s="71">
        <v>30</v>
      </c>
      <c r="AG27" s="71">
        <v>32</v>
      </c>
      <c r="AH27" s="71">
        <v>5</v>
      </c>
      <c r="AI27" s="80">
        <v>11</v>
      </c>
      <c r="AJ27" s="80">
        <v>12</v>
      </c>
      <c r="AK27" s="80">
        <v>12</v>
      </c>
      <c r="AL27" s="80">
        <v>12.636363636363637</v>
      </c>
      <c r="AM27" s="80">
        <v>12.033333333333333</v>
      </c>
      <c r="AN27" s="80">
        <v>12.40625</v>
      </c>
      <c r="AO27" s="71">
        <v>18</v>
      </c>
      <c r="AP27" s="71">
        <v>7</v>
      </c>
      <c r="AQ27" s="71">
        <v>0</v>
      </c>
      <c r="AR27" s="62">
        <v>0.72</v>
      </c>
      <c r="AS27" s="62">
        <v>0.28000000000000003</v>
      </c>
      <c r="AT27" s="62">
        <v>0</v>
      </c>
      <c r="AU27" s="71">
        <v>18</v>
      </c>
      <c r="AV27" s="71">
        <v>17</v>
      </c>
      <c r="AW27" s="71">
        <v>17</v>
      </c>
      <c r="AX27" s="71">
        <v>16</v>
      </c>
      <c r="AY27" s="71">
        <v>15</v>
      </c>
      <c r="AZ27" s="71">
        <v>17</v>
      </c>
      <c r="BA27" s="71">
        <v>13</v>
      </c>
      <c r="BB27" s="71">
        <v>8</v>
      </c>
      <c r="BC27" s="71">
        <v>4</v>
      </c>
      <c r="BD27" s="71">
        <v>14</v>
      </c>
      <c r="BE27" s="71">
        <v>14</v>
      </c>
      <c r="BF27" s="62">
        <v>0.72</v>
      </c>
      <c r="BG27" s="62">
        <v>0.68</v>
      </c>
      <c r="BH27" s="62">
        <v>0.68</v>
      </c>
      <c r="BI27" s="62">
        <v>0.64</v>
      </c>
      <c r="BJ27" s="62">
        <v>0.6</v>
      </c>
      <c r="BK27" s="62">
        <v>0.68</v>
      </c>
      <c r="BL27" s="62">
        <v>0.52</v>
      </c>
      <c r="BM27" s="62">
        <v>0.32</v>
      </c>
      <c r="BN27" s="62">
        <v>0.16</v>
      </c>
      <c r="BO27" s="62">
        <v>0.56000000000000005</v>
      </c>
      <c r="BP27" s="62">
        <v>0.56000000000000005</v>
      </c>
      <c r="BQ27" s="89">
        <v>2.5000000000000001E-2</v>
      </c>
      <c r="BR27" s="89">
        <v>0.04</v>
      </c>
      <c r="BS27" s="71">
        <v>21</v>
      </c>
      <c r="BU27" s="86"/>
      <c r="BV27" s="86"/>
    </row>
    <row r="28" spans="1:74" s="2" customFormat="1" x14ac:dyDescent="0.3">
      <c r="A28" s="219"/>
      <c r="B28" s="10" t="s">
        <v>31</v>
      </c>
      <c r="C28" s="71">
        <v>7</v>
      </c>
      <c r="D28" s="71">
        <v>1</v>
      </c>
      <c r="E28" s="71">
        <v>1</v>
      </c>
      <c r="F28" s="71">
        <v>5</v>
      </c>
      <c r="G28" s="75">
        <v>300</v>
      </c>
      <c r="H28" s="75">
        <v>280.42857142857144</v>
      </c>
      <c r="I28" s="71">
        <v>1</v>
      </c>
      <c r="J28" s="75">
        <v>1895</v>
      </c>
      <c r="K28" s="75">
        <v>1886</v>
      </c>
      <c r="L28" s="71">
        <v>1</v>
      </c>
      <c r="M28" s="75">
        <v>120</v>
      </c>
      <c r="N28" s="75">
        <v>116.14285714285714</v>
      </c>
      <c r="O28" s="71">
        <v>1</v>
      </c>
      <c r="P28" s="80">
        <v>1</v>
      </c>
      <c r="Q28" s="80">
        <v>1.3571428571428572</v>
      </c>
      <c r="R28" s="71">
        <v>1</v>
      </c>
      <c r="S28" s="71">
        <v>7</v>
      </c>
      <c r="T28" s="71">
        <v>0</v>
      </c>
      <c r="U28" s="71">
        <v>0</v>
      </c>
      <c r="V28" s="62">
        <v>1</v>
      </c>
      <c r="W28" s="62">
        <v>0</v>
      </c>
      <c r="X28" s="62">
        <v>0</v>
      </c>
      <c r="Y28" s="71">
        <v>0</v>
      </c>
      <c r="Z28" s="71">
        <v>7</v>
      </c>
      <c r="AA28" s="71">
        <v>0</v>
      </c>
      <c r="AB28" s="62">
        <v>0</v>
      </c>
      <c r="AC28" s="62">
        <v>1</v>
      </c>
      <c r="AD28" s="62">
        <v>0</v>
      </c>
      <c r="AE28" s="71">
        <v>8</v>
      </c>
      <c r="AF28" s="71">
        <v>6</v>
      </c>
      <c r="AG28" s="71">
        <v>6</v>
      </c>
      <c r="AH28" s="71">
        <v>0</v>
      </c>
      <c r="AI28" s="80">
        <v>16.5</v>
      </c>
      <c r="AJ28" s="80">
        <v>14</v>
      </c>
      <c r="AK28" s="80">
        <v>11.5</v>
      </c>
      <c r="AL28" s="80">
        <v>17.25</v>
      </c>
      <c r="AM28" s="80">
        <v>13</v>
      </c>
      <c r="AN28" s="80">
        <v>15.666666666666666</v>
      </c>
      <c r="AO28" s="71">
        <v>6</v>
      </c>
      <c r="AP28" s="71">
        <v>1</v>
      </c>
      <c r="AQ28" s="71">
        <v>0</v>
      </c>
      <c r="AR28" s="62">
        <v>0.8571428571428571</v>
      </c>
      <c r="AS28" s="62">
        <v>0.14285714285714285</v>
      </c>
      <c r="AT28" s="62">
        <v>0</v>
      </c>
      <c r="AU28" s="71">
        <v>6</v>
      </c>
      <c r="AV28" s="71">
        <v>7</v>
      </c>
      <c r="AW28" s="71">
        <v>7</v>
      </c>
      <c r="AX28" s="71">
        <v>7</v>
      </c>
      <c r="AY28" s="71">
        <v>5</v>
      </c>
      <c r="AZ28" s="71">
        <v>6</v>
      </c>
      <c r="BA28" s="71">
        <v>5</v>
      </c>
      <c r="BB28" s="71">
        <v>5</v>
      </c>
      <c r="BC28" s="71">
        <v>3</v>
      </c>
      <c r="BD28" s="71">
        <v>6</v>
      </c>
      <c r="BE28" s="71">
        <v>3</v>
      </c>
      <c r="BF28" s="62">
        <v>0.8571428571428571</v>
      </c>
      <c r="BG28" s="62">
        <v>1</v>
      </c>
      <c r="BH28" s="62">
        <v>1</v>
      </c>
      <c r="BI28" s="62">
        <v>1</v>
      </c>
      <c r="BJ28" s="62">
        <v>0.7142857142857143</v>
      </c>
      <c r="BK28" s="62">
        <v>0.8571428571428571</v>
      </c>
      <c r="BL28" s="62">
        <v>0.7142857142857143</v>
      </c>
      <c r="BM28" s="62">
        <v>0.7142857142857143</v>
      </c>
      <c r="BN28" s="62">
        <v>0.42857142857142855</v>
      </c>
      <c r="BO28" s="62">
        <v>0.8571428571428571</v>
      </c>
      <c r="BP28" s="62">
        <v>0.42857142857142855</v>
      </c>
      <c r="BQ28" s="89">
        <v>6.5000000000000002E-2</v>
      </c>
      <c r="BR28" s="89">
        <v>6.5000000000000002E-2</v>
      </c>
      <c r="BS28" s="71">
        <v>5</v>
      </c>
      <c r="BU28" s="86"/>
      <c r="BV28" s="86"/>
    </row>
    <row r="29" spans="1:74" s="2" customFormat="1" ht="5.25" customHeight="1" x14ac:dyDescent="0.3">
      <c r="A29" s="201"/>
      <c r="B29" s="202"/>
      <c r="C29" s="72"/>
      <c r="D29" s="72"/>
      <c r="E29" s="72"/>
      <c r="F29" s="72"/>
      <c r="G29" s="76"/>
      <c r="H29" s="76"/>
      <c r="I29" s="72"/>
      <c r="J29" s="76"/>
      <c r="K29" s="76"/>
      <c r="L29" s="72"/>
      <c r="M29" s="76"/>
      <c r="N29" s="76"/>
      <c r="O29" s="72"/>
      <c r="P29" s="79"/>
      <c r="Q29" s="79"/>
      <c r="R29" s="72"/>
      <c r="S29" s="72"/>
      <c r="T29" s="72"/>
      <c r="U29" s="72"/>
      <c r="V29" s="78"/>
      <c r="W29" s="78"/>
      <c r="X29" s="78"/>
      <c r="Y29" s="72"/>
      <c r="Z29" s="72"/>
      <c r="AA29" s="72"/>
      <c r="AB29" s="78"/>
      <c r="AC29" s="78"/>
      <c r="AD29" s="78"/>
      <c r="AE29" s="72"/>
      <c r="AF29" s="72"/>
      <c r="AG29" s="72"/>
      <c r="AH29" s="72"/>
      <c r="AI29" s="79"/>
      <c r="AJ29" s="79"/>
      <c r="AK29" s="79"/>
      <c r="AL29" s="79"/>
      <c r="AM29" s="79"/>
      <c r="AN29" s="79"/>
      <c r="AO29" s="72"/>
      <c r="AP29" s="72"/>
      <c r="AQ29" s="72"/>
      <c r="AR29" s="78"/>
      <c r="AS29" s="78"/>
      <c r="AT29" s="78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88"/>
      <c r="BR29" s="88"/>
      <c r="BS29" s="72"/>
      <c r="BU29" s="86"/>
      <c r="BV29" s="86"/>
    </row>
    <row r="30" spans="1:74" s="2" customFormat="1" ht="27.75" customHeight="1" x14ac:dyDescent="0.3">
      <c r="A30" s="196" t="s">
        <v>203</v>
      </c>
      <c r="B30" s="197"/>
      <c r="C30" s="71">
        <v>50</v>
      </c>
      <c r="D30" s="71">
        <v>4</v>
      </c>
      <c r="E30" s="71">
        <v>3</v>
      </c>
      <c r="F30" s="71">
        <v>43</v>
      </c>
      <c r="G30" s="75">
        <v>237</v>
      </c>
      <c r="H30" s="75">
        <v>203.66</v>
      </c>
      <c r="I30" s="71">
        <v>54</v>
      </c>
      <c r="J30" s="75">
        <v>1502</v>
      </c>
      <c r="K30" s="75">
        <v>1464.12</v>
      </c>
      <c r="L30" s="71">
        <v>54</v>
      </c>
      <c r="M30" s="75">
        <v>43.75</v>
      </c>
      <c r="N30" s="75">
        <v>117</v>
      </c>
      <c r="O30" s="71">
        <v>56</v>
      </c>
      <c r="P30" s="80">
        <v>1</v>
      </c>
      <c r="Q30" s="80">
        <v>1.3895833333333334</v>
      </c>
      <c r="R30" s="71">
        <v>56</v>
      </c>
      <c r="S30" s="71">
        <v>11</v>
      </c>
      <c r="T30" s="71">
        <v>9</v>
      </c>
      <c r="U30" s="71">
        <v>32</v>
      </c>
      <c r="V30" s="62">
        <v>0.21153846153846154</v>
      </c>
      <c r="W30" s="62">
        <v>0.17307692307692307</v>
      </c>
      <c r="X30" s="62">
        <v>0.61538461538461542</v>
      </c>
      <c r="Y30" s="71">
        <v>5</v>
      </c>
      <c r="Z30" s="71">
        <v>15</v>
      </c>
      <c r="AA30" s="71">
        <v>32</v>
      </c>
      <c r="AB30" s="62">
        <v>9.6153846153846159E-2</v>
      </c>
      <c r="AC30" s="62">
        <v>0.28846153846153844</v>
      </c>
      <c r="AD30" s="62">
        <v>0.61538461538461542</v>
      </c>
      <c r="AE30" s="71">
        <v>20</v>
      </c>
      <c r="AF30" s="71">
        <v>13</v>
      </c>
      <c r="AG30" s="71">
        <v>13</v>
      </c>
      <c r="AH30" s="71">
        <v>32</v>
      </c>
      <c r="AI30" s="80">
        <v>12.5</v>
      </c>
      <c r="AJ30" s="80">
        <v>10</v>
      </c>
      <c r="AK30" s="80">
        <v>10</v>
      </c>
      <c r="AL30" s="80">
        <v>15.35</v>
      </c>
      <c r="AM30" s="80">
        <v>11.692307692307692</v>
      </c>
      <c r="AN30" s="80">
        <v>15.923076923076923</v>
      </c>
      <c r="AO30" s="71">
        <v>16</v>
      </c>
      <c r="AP30" s="71">
        <v>43</v>
      </c>
      <c r="AQ30" s="71">
        <v>42</v>
      </c>
      <c r="AR30" s="62">
        <v>0.15841584158415842</v>
      </c>
      <c r="AS30" s="62">
        <v>0.42574257425742573</v>
      </c>
      <c r="AT30" s="62">
        <v>0.41584158415841582</v>
      </c>
      <c r="AU30" s="71">
        <v>19</v>
      </c>
      <c r="AV30" s="71">
        <v>19</v>
      </c>
      <c r="AW30" s="71">
        <v>19</v>
      </c>
      <c r="AX30" s="71">
        <v>16</v>
      </c>
      <c r="AY30" s="71">
        <v>10</v>
      </c>
      <c r="AZ30" s="71">
        <v>17</v>
      </c>
      <c r="BA30" s="71">
        <v>12</v>
      </c>
      <c r="BB30" s="71">
        <v>10</v>
      </c>
      <c r="BC30" s="71">
        <v>2</v>
      </c>
      <c r="BD30" s="71">
        <v>10</v>
      </c>
      <c r="BE30" s="71">
        <v>10</v>
      </c>
      <c r="BF30" s="62">
        <v>0.18811881188118812</v>
      </c>
      <c r="BG30" s="62">
        <v>0.18811881188118812</v>
      </c>
      <c r="BH30" s="62">
        <v>0.18811881188118812</v>
      </c>
      <c r="BI30" s="62">
        <v>0.15841584158415842</v>
      </c>
      <c r="BJ30" s="62">
        <v>9.9009900990099015E-2</v>
      </c>
      <c r="BK30" s="62">
        <v>0.16831683168316833</v>
      </c>
      <c r="BL30" s="62">
        <v>0.11881188118811881</v>
      </c>
      <c r="BM30" s="62">
        <v>9.9009900990099015E-2</v>
      </c>
      <c r="BN30" s="62">
        <v>1.9801980198019802E-2</v>
      </c>
      <c r="BO30" s="62">
        <v>9.9009900990099015E-2</v>
      </c>
      <c r="BP30" s="62">
        <v>9.9009900990099015E-2</v>
      </c>
      <c r="BQ30" s="89">
        <v>0.12</v>
      </c>
      <c r="BR30" s="89">
        <v>0.14142857142857143</v>
      </c>
      <c r="BS30" s="71">
        <v>94</v>
      </c>
      <c r="BU30" s="86"/>
      <c r="BV30" s="86"/>
    </row>
    <row r="31" spans="1:74" x14ac:dyDescent="0.35">
      <c r="P31" s="85"/>
      <c r="Q31" s="85"/>
    </row>
    <row r="35" spans="3:7" x14ac:dyDescent="0.35">
      <c r="C35" s="3" t="s">
        <v>300</v>
      </c>
    </row>
    <row r="36" spans="3:7" x14ac:dyDescent="0.35">
      <c r="C36" s="30" t="s">
        <v>267</v>
      </c>
    </row>
    <row r="37" spans="3:7" x14ac:dyDescent="0.3">
      <c r="C37" s="26" t="s">
        <v>248</v>
      </c>
    </row>
    <row r="40" spans="3:7" x14ac:dyDescent="0.3">
      <c r="G40" s="26"/>
    </row>
  </sheetData>
  <mergeCells count="30">
    <mergeCell ref="BQ1:BS1"/>
    <mergeCell ref="BQ2:BS2"/>
    <mergeCell ref="A4:B4"/>
    <mergeCell ref="AU1:BP1"/>
    <mergeCell ref="BF2:BP2"/>
    <mergeCell ref="AL2:AN2"/>
    <mergeCell ref="AU2:BE2"/>
    <mergeCell ref="A1:B1"/>
    <mergeCell ref="AO2:AQ2"/>
    <mergeCell ref="AR2:AT2"/>
    <mergeCell ref="AO1:AT1"/>
    <mergeCell ref="AI2:AK2"/>
    <mergeCell ref="P2:R2"/>
    <mergeCell ref="AE1:AN1"/>
    <mergeCell ref="C2:F2"/>
    <mergeCell ref="C1:AD1"/>
    <mergeCell ref="A30:B30"/>
    <mergeCell ref="A5:B5"/>
    <mergeCell ref="A6:B6"/>
    <mergeCell ref="A7:B7"/>
    <mergeCell ref="A8:A28"/>
    <mergeCell ref="A29:B29"/>
    <mergeCell ref="AB2:AD2"/>
    <mergeCell ref="V2:X2"/>
    <mergeCell ref="AE2:AF2"/>
    <mergeCell ref="G2:I2"/>
    <mergeCell ref="J2:L2"/>
    <mergeCell ref="M2:O2"/>
    <mergeCell ref="S2:U2"/>
    <mergeCell ref="Y2:AA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0F2-D098-4BCC-9846-EB46B9BD8249}">
  <sheetPr codeName="Arkusz6"/>
  <dimension ref="A1:AS38"/>
  <sheetViews>
    <sheetView workbookViewId="0">
      <pane xSplit="2" topLeftCell="C1" activePane="topRight" state="frozen"/>
      <selection pane="topRight" sqref="A1:B1"/>
    </sheetView>
  </sheetViews>
  <sheetFormatPr defaultColWidth="9.1796875" defaultRowHeight="13" x14ac:dyDescent="0.35"/>
  <cols>
    <col min="1" max="1" width="3.1796875" style="1" customWidth="1"/>
    <col min="2" max="2" width="18.453125" style="1" customWidth="1"/>
    <col min="3" max="3" width="9.7265625" style="1" customWidth="1"/>
    <col min="4" max="4" width="10.6328125" style="1" customWidth="1"/>
    <col min="5" max="5" width="8.54296875" style="1" customWidth="1"/>
    <col min="6" max="6" width="11" style="1" customWidth="1"/>
    <col min="7" max="7" width="16.08984375" style="1" customWidth="1"/>
    <col min="8" max="8" width="9" style="1" customWidth="1"/>
    <col min="9" max="9" width="10.81640625" style="1" customWidth="1"/>
    <col min="10" max="10" width="9.6328125" style="1" customWidth="1"/>
    <col min="11" max="11" width="10.7265625" style="1" customWidth="1"/>
    <col min="12" max="12" width="16.08984375" style="1" customWidth="1"/>
    <col min="13" max="13" width="11.6328125" style="1" customWidth="1"/>
    <col min="14" max="14" width="10.81640625" style="1" customWidth="1"/>
    <col min="15" max="15" width="11.6328125" style="1" customWidth="1"/>
    <col min="16" max="16" width="10.7265625" style="1" customWidth="1"/>
    <col min="17" max="17" width="10.81640625" style="1" customWidth="1"/>
    <col min="18" max="18" width="11.81640625" style="1" customWidth="1"/>
    <col min="19" max="20" width="10.26953125" style="1" customWidth="1"/>
    <col min="21" max="21" width="10.81640625" style="1" customWidth="1"/>
    <col min="22" max="23" width="10.26953125" style="1" customWidth="1"/>
    <col min="24" max="24" width="12.08984375" style="1" customWidth="1"/>
    <col min="25" max="25" width="10.26953125" style="1" customWidth="1"/>
    <col min="26" max="26" width="10.1796875" style="1" customWidth="1"/>
    <col min="27" max="27" width="12.26953125" style="1" customWidth="1"/>
    <col min="28" max="28" width="10.36328125" style="1" customWidth="1"/>
    <col min="29" max="29" width="9.1796875" style="1"/>
    <col min="30" max="30" width="10.1796875" style="1" customWidth="1"/>
    <col min="31" max="31" width="9.1796875" style="1"/>
    <col min="32" max="32" width="10.453125" style="1" customWidth="1"/>
    <col min="33" max="33" width="11" style="1" customWidth="1"/>
    <col min="34" max="34" width="10.36328125" style="1" customWidth="1"/>
    <col min="35" max="35" width="9.1796875" style="1"/>
    <col min="36" max="36" width="10.453125" style="1" customWidth="1"/>
    <col min="37" max="37" width="14.453125" style="1" customWidth="1"/>
    <col min="38" max="39" width="13.1796875" style="1" customWidth="1"/>
    <col min="40" max="41" width="13.54296875" style="1" customWidth="1"/>
    <col min="42" max="42" width="10.7265625" style="1" customWidth="1"/>
    <col min="43" max="43" width="10" style="1" customWidth="1"/>
    <col min="44" max="44" width="9.90625" style="1" customWidth="1"/>
    <col min="45" max="45" width="9.7265625" style="1" customWidth="1"/>
    <col min="46" max="16384" width="9.1796875" style="1"/>
  </cols>
  <sheetData>
    <row r="1" spans="1:45" s="18" customFormat="1" ht="42.5" customHeight="1" x14ac:dyDescent="0.35">
      <c r="A1" s="213" t="s">
        <v>215</v>
      </c>
      <c r="B1" s="214"/>
      <c r="C1" s="210" t="s">
        <v>133</v>
      </c>
      <c r="D1" s="211"/>
      <c r="E1" s="211"/>
      <c r="F1" s="211"/>
      <c r="G1" s="211"/>
      <c r="H1" s="211"/>
      <c r="I1" s="211"/>
      <c r="J1" s="211"/>
      <c r="K1" s="211"/>
      <c r="L1" s="212"/>
      <c r="M1" s="191" t="s">
        <v>136</v>
      </c>
      <c r="N1" s="194"/>
      <c r="O1" s="194"/>
      <c r="P1" s="192"/>
      <c r="Q1" s="191" t="s">
        <v>320</v>
      </c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1" t="s">
        <v>321</v>
      </c>
      <c r="AD1" s="194"/>
      <c r="AE1" s="194"/>
      <c r="AF1" s="194"/>
      <c r="AG1" s="194"/>
      <c r="AH1" s="194"/>
      <c r="AI1" s="194"/>
      <c r="AJ1" s="192"/>
      <c r="AK1" s="191" t="s">
        <v>195</v>
      </c>
      <c r="AL1" s="194"/>
      <c r="AM1" s="194"/>
      <c r="AN1" s="194"/>
      <c r="AO1" s="194"/>
      <c r="AP1" s="191" t="s">
        <v>137</v>
      </c>
      <c r="AQ1" s="194"/>
      <c r="AR1" s="194"/>
      <c r="AS1" s="192"/>
    </row>
    <row r="2" spans="1:45" s="21" customFormat="1" ht="56" customHeight="1" x14ac:dyDescent="0.35">
      <c r="A2" s="107"/>
      <c r="B2" s="107"/>
      <c r="C2" s="191" t="s">
        <v>47</v>
      </c>
      <c r="D2" s="194"/>
      <c r="E2" s="194"/>
      <c r="F2" s="194"/>
      <c r="G2" s="192"/>
      <c r="H2" s="191" t="s">
        <v>163</v>
      </c>
      <c r="I2" s="194"/>
      <c r="J2" s="194"/>
      <c r="K2" s="194"/>
      <c r="L2" s="192"/>
      <c r="M2" s="191" t="s">
        <v>56</v>
      </c>
      <c r="N2" s="192"/>
      <c r="O2" s="191" t="s">
        <v>159</v>
      </c>
      <c r="P2" s="192"/>
      <c r="Q2" s="218" t="s">
        <v>315</v>
      </c>
      <c r="R2" s="218"/>
      <c r="S2" s="218"/>
      <c r="T2" s="191" t="s">
        <v>319</v>
      </c>
      <c r="U2" s="194"/>
      <c r="V2" s="194"/>
      <c r="W2" s="218" t="s">
        <v>317</v>
      </c>
      <c r="X2" s="218"/>
      <c r="Y2" s="218"/>
      <c r="Z2" s="218" t="s">
        <v>318</v>
      </c>
      <c r="AA2" s="218"/>
      <c r="AB2" s="218"/>
      <c r="AC2" s="218" t="s">
        <v>315</v>
      </c>
      <c r="AD2" s="218"/>
      <c r="AE2" s="218" t="s">
        <v>316</v>
      </c>
      <c r="AF2" s="218"/>
      <c r="AG2" s="194" t="s">
        <v>317</v>
      </c>
      <c r="AH2" s="192"/>
      <c r="AI2" s="194" t="s">
        <v>318</v>
      </c>
      <c r="AJ2" s="192"/>
      <c r="AK2" s="133" t="s">
        <v>56</v>
      </c>
      <c r="AL2" s="191" t="s">
        <v>210</v>
      </c>
      <c r="AM2" s="194"/>
      <c r="AN2" s="191" t="s">
        <v>211</v>
      </c>
      <c r="AO2" s="194"/>
      <c r="AP2" s="191" t="s">
        <v>56</v>
      </c>
      <c r="AQ2" s="192"/>
      <c r="AR2" s="191" t="s">
        <v>159</v>
      </c>
      <c r="AS2" s="192"/>
    </row>
    <row r="3" spans="1:45" s="13" customFormat="1" ht="89" customHeight="1" x14ac:dyDescent="0.35">
      <c r="A3" s="127"/>
      <c r="B3" s="127"/>
      <c r="C3" s="122" t="s">
        <v>129</v>
      </c>
      <c r="D3" s="122" t="s">
        <v>130</v>
      </c>
      <c r="E3" s="122" t="s">
        <v>131</v>
      </c>
      <c r="F3" s="122" t="s">
        <v>132</v>
      </c>
      <c r="G3" s="140" t="s">
        <v>247</v>
      </c>
      <c r="H3" s="122" t="s">
        <v>129</v>
      </c>
      <c r="I3" s="122" t="s">
        <v>130</v>
      </c>
      <c r="J3" s="122" t="s">
        <v>131</v>
      </c>
      <c r="K3" s="122" t="s">
        <v>132</v>
      </c>
      <c r="L3" s="122" t="s">
        <v>247</v>
      </c>
      <c r="M3" s="122" t="s">
        <v>135</v>
      </c>
      <c r="N3" s="122" t="s">
        <v>134</v>
      </c>
      <c r="O3" s="122" t="s">
        <v>135</v>
      </c>
      <c r="P3" s="122" t="s">
        <v>134</v>
      </c>
      <c r="Q3" s="8" t="s">
        <v>323</v>
      </c>
      <c r="R3" s="8" t="s">
        <v>322</v>
      </c>
      <c r="S3" s="8" t="s">
        <v>314</v>
      </c>
      <c r="T3" s="8" t="s">
        <v>323</v>
      </c>
      <c r="U3" s="8" t="s">
        <v>322</v>
      </c>
      <c r="V3" s="8" t="s">
        <v>314</v>
      </c>
      <c r="W3" s="8" t="s">
        <v>323</v>
      </c>
      <c r="X3" s="8" t="s">
        <v>322</v>
      </c>
      <c r="Y3" s="8" t="s">
        <v>314</v>
      </c>
      <c r="Z3" s="8" t="s">
        <v>323</v>
      </c>
      <c r="AA3" s="8" t="s">
        <v>322</v>
      </c>
      <c r="AB3" s="8" t="s">
        <v>314</v>
      </c>
      <c r="AC3" s="8" t="s">
        <v>324</v>
      </c>
      <c r="AD3" s="8" t="s">
        <v>325</v>
      </c>
      <c r="AE3" s="8" t="s">
        <v>324</v>
      </c>
      <c r="AF3" s="8" t="s">
        <v>325</v>
      </c>
      <c r="AG3" s="8" t="s">
        <v>324</v>
      </c>
      <c r="AH3" s="8" t="s">
        <v>325</v>
      </c>
      <c r="AI3" s="8" t="s">
        <v>324</v>
      </c>
      <c r="AJ3" s="8" t="s">
        <v>325</v>
      </c>
      <c r="AK3" s="29" t="s">
        <v>252</v>
      </c>
      <c r="AL3" s="12" t="s">
        <v>206</v>
      </c>
      <c r="AM3" s="12" t="s">
        <v>207</v>
      </c>
      <c r="AN3" s="12" t="s">
        <v>206</v>
      </c>
      <c r="AO3" s="12" t="s">
        <v>207</v>
      </c>
      <c r="AP3" s="8" t="s">
        <v>138</v>
      </c>
      <c r="AQ3" s="8" t="s">
        <v>139</v>
      </c>
      <c r="AR3" s="8" t="s">
        <v>138</v>
      </c>
      <c r="AS3" s="8" t="s">
        <v>139</v>
      </c>
    </row>
    <row r="4" spans="1:45" s="106" customFormat="1" ht="15" customHeight="1" x14ac:dyDescent="0.3">
      <c r="A4" s="208" t="s">
        <v>200</v>
      </c>
      <c r="B4" s="209"/>
      <c r="C4" s="109">
        <v>35</v>
      </c>
      <c r="D4" s="109">
        <v>10</v>
      </c>
      <c r="E4" s="109">
        <v>9</v>
      </c>
      <c r="F4" s="109">
        <v>51</v>
      </c>
      <c r="G4" s="109">
        <v>290</v>
      </c>
      <c r="H4" s="111">
        <v>8.8607594936708861E-2</v>
      </c>
      <c r="I4" s="111">
        <v>2.5316455696202531E-2</v>
      </c>
      <c r="J4" s="111">
        <v>2.2784810126582278E-2</v>
      </c>
      <c r="K4" s="111">
        <v>0.12911392405063291</v>
      </c>
      <c r="L4" s="111">
        <v>0.73417721518987344</v>
      </c>
      <c r="M4" s="109">
        <v>279</v>
      </c>
      <c r="N4" s="109">
        <v>116</v>
      </c>
      <c r="O4" s="111">
        <v>0.70632911392405062</v>
      </c>
      <c r="P4" s="111">
        <v>0.29367088607594938</v>
      </c>
      <c r="Q4" s="109">
        <v>10</v>
      </c>
      <c r="R4" s="109">
        <v>85</v>
      </c>
      <c r="S4" s="109">
        <v>300</v>
      </c>
      <c r="T4" s="111">
        <v>2.5316455696202531E-2</v>
      </c>
      <c r="U4" s="111">
        <v>0.21518987341772153</v>
      </c>
      <c r="V4" s="111">
        <v>0.76</v>
      </c>
      <c r="W4" s="109">
        <v>25</v>
      </c>
      <c r="X4" s="109">
        <v>92</v>
      </c>
      <c r="Y4" s="109">
        <v>278</v>
      </c>
      <c r="Z4" s="111">
        <v>6.3291139240506333E-2</v>
      </c>
      <c r="AA4" s="111">
        <v>0.23291139240506328</v>
      </c>
      <c r="AB4" s="111">
        <v>0.70379746835443036</v>
      </c>
      <c r="AC4" s="109">
        <v>28</v>
      </c>
      <c r="AD4" s="109">
        <v>367</v>
      </c>
      <c r="AE4" s="111">
        <v>7.0886075949367092E-2</v>
      </c>
      <c r="AF4" s="111">
        <v>0.92911392405063287</v>
      </c>
      <c r="AG4" s="109">
        <v>20</v>
      </c>
      <c r="AH4" s="109">
        <v>375</v>
      </c>
      <c r="AI4" s="111">
        <v>5.0632911392405063E-2</v>
      </c>
      <c r="AJ4" s="111">
        <v>0.94936708860759489</v>
      </c>
      <c r="AK4" s="109">
        <v>260</v>
      </c>
      <c r="AL4" s="166" t="s">
        <v>275</v>
      </c>
      <c r="AM4" s="166">
        <v>0.89830769230769236</v>
      </c>
      <c r="AN4" s="166" t="s">
        <v>276</v>
      </c>
      <c r="AO4" s="166">
        <v>0.10169230769230769</v>
      </c>
      <c r="AP4" s="109">
        <v>168</v>
      </c>
      <c r="AQ4" s="109">
        <v>227</v>
      </c>
      <c r="AR4" s="111">
        <v>0.42531645569620252</v>
      </c>
      <c r="AS4" s="111">
        <v>0.57468354430379742</v>
      </c>
    </row>
    <row r="5" spans="1:45" s="2" customFormat="1" ht="5.25" customHeight="1" x14ac:dyDescent="0.3">
      <c r="A5" s="201"/>
      <c r="B5" s="202"/>
      <c r="C5" s="11"/>
      <c r="D5" s="11"/>
      <c r="E5" s="11"/>
      <c r="F5" s="11"/>
      <c r="G5" s="11"/>
      <c r="H5" s="47"/>
      <c r="I5" s="47"/>
      <c r="J5" s="47"/>
      <c r="K5" s="47"/>
      <c r="L5" s="47"/>
      <c r="M5" s="11"/>
      <c r="N5" s="11"/>
      <c r="O5" s="47"/>
      <c r="P5" s="47"/>
      <c r="Q5" s="11"/>
      <c r="R5" s="11"/>
      <c r="S5" s="11"/>
      <c r="T5" s="47"/>
      <c r="U5" s="47"/>
      <c r="V5" s="47"/>
      <c r="W5" s="11"/>
      <c r="X5" s="11"/>
      <c r="Y5" s="11"/>
      <c r="Z5" s="47"/>
      <c r="AA5" s="47"/>
      <c r="AB5" s="47"/>
      <c r="AC5" s="11"/>
      <c r="AD5" s="11"/>
      <c r="AE5" s="47"/>
      <c r="AF5" s="47"/>
      <c r="AG5" s="11"/>
      <c r="AH5" s="11"/>
      <c r="AI5" s="47"/>
      <c r="AJ5" s="47"/>
      <c r="AK5" s="11"/>
      <c r="AL5" s="168"/>
      <c r="AM5" s="168"/>
      <c r="AN5" s="168"/>
      <c r="AO5" s="168"/>
      <c r="AP5" s="11"/>
      <c r="AQ5" s="11"/>
      <c r="AR5" s="47"/>
      <c r="AS5" s="47"/>
    </row>
    <row r="6" spans="1:45" s="2" customFormat="1" ht="12.75" customHeight="1" x14ac:dyDescent="0.3">
      <c r="A6" s="206" t="s">
        <v>202</v>
      </c>
      <c r="B6" s="207"/>
      <c r="C6" s="6">
        <v>31</v>
      </c>
      <c r="D6" s="6">
        <v>10</v>
      </c>
      <c r="E6" s="6">
        <v>9</v>
      </c>
      <c r="F6" s="6">
        <v>43</v>
      </c>
      <c r="G6" s="6">
        <v>201</v>
      </c>
      <c r="H6" s="32">
        <v>0.10544217687074831</v>
      </c>
      <c r="I6" s="32">
        <v>3.4013605442176874E-2</v>
      </c>
      <c r="J6" s="32">
        <v>3.0612244897959183E-2</v>
      </c>
      <c r="K6" s="32">
        <v>0.14625850340136054</v>
      </c>
      <c r="L6" s="32">
        <v>0.68367346938775508</v>
      </c>
      <c r="M6" s="6">
        <v>245</v>
      </c>
      <c r="N6" s="6">
        <v>49</v>
      </c>
      <c r="O6" s="32">
        <v>0.83333333333333337</v>
      </c>
      <c r="P6" s="32">
        <v>0.16666666666666666</v>
      </c>
      <c r="Q6" s="6">
        <v>8</v>
      </c>
      <c r="R6" s="6">
        <v>78</v>
      </c>
      <c r="S6" s="6">
        <v>208</v>
      </c>
      <c r="T6" s="32">
        <v>2.7210884353741496E-2</v>
      </c>
      <c r="U6" s="32">
        <v>0.26530612244897961</v>
      </c>
      <c r="V6" s="32">
        <v>0.70799999999999996</v>
      </c>
      <c r="W6" s="6">
        <v>23</v>
      </c>
      <c r="X6" s="6">
        <v>83</v>
      </c>
      <c r="Y6" s="6">
        <v>188</v>
      </c>
      <c r="Z6" s="32">
        <v>7.8231292517006806E-2</v>
      </c>
      <c r="AA6" s="32">
        <v>0.28231292517006801</v>
      </c>
      <c r="AB6" s="32">
        <v>0.64</v>
      </c>
      <c r="AC6" s="6">
        <v>26</v>
      </c>
      <c r="AD6" s="6">
        <v>268</v>
      </c>
      <c r="AE6" s="32">
        <v>8.8435374149659865E-2</v>
      </c>
      <c r="AF6" s="32">
        <v>0.91156462585034015</v>
      </c>
      <c r="AG6" s="6">
        <v>19</v>
      </c>
      <c r="AH6" s="6">
        <v>275</v>
      </c>
      <c r="AI6" s="32">
        <v>6.4625850340136057E-2</v>
      </c>
      <c r="AJ6" s="32">
        <v>0.93537414965986398</v>
      </c>
      <c r="AK6" s="6">
        <v>242</v>
      </c>
      <c r="AL6" s="167" t="s">
        <v>275</v>
      </c>
      <c r="AM6" s="167">
        <v>0.89252066115702478</v>
      </c>
      <c r="AN6" s="167" t="s">
        <v>276</v>
      </c>
      <c r="AO6" s="167">
        <v>0.1074793388429752</v>
      </c>
      <c r="AP6" s="6">
        <v>157</v>
      </c>
      <c r="AQ6" s="6">
        <v>137</v>
      </c>
      <c r="AR6" s="32">
        <v>0.53401360544217691</v>
      </c>
      <c r="AS6" s="32">
        <v>0.46598639455782315</v>
      </c>
    </row>
    <row r="7" spans="1:45" s="2" customFormat="1" ht="5.25" customHeight="1" x14ac:dyDescent="0.3">
      <c r="A7" s="201"/>
      <c r="B7" s="20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47"/>
      <c r="P7" s="47"/>
      <c r="Q7" s="11"/>
      <c r="R7" s="11"/>
      <c r="S7" s="11"/>
      <c r="T7" s="47"/>
      <c r="U7" s="47"/>
      <c r="V7" s="47"/>
      <c r="W7" s="11"/>
      <c r="X7" s="11"/>
      <c r="Y7" s="11"/>
      <c r="Z7" s="47"/>
      <c r="AA7" s="47"/>
      <c r="AB7" s="47"/>
      <c r="AC7" s="11"/>
      <c r="AD7" s="11"/>
      <c r="AE7" s="47"/>
      <c r="AF7" s="47"/>
      <c r="AG7" s="11"/>
      <c r="AH7" s="11"/>
      <c r="AI7" s="47"/>
      <c r="AJ7" s="47"/>
      <c r="AK7" s="11"/>
      <c r="AL7" s="168"/>
      <c r="AM7" s="168"/>
      <c r="AN7" s="168"/>
      <c r="AO7" s="168"/>
      <c r="AP7" s="11"/>
      <c r="AQ7" s="11"/>
      <c r="AR7" s="47"/>
      <c r="AS7" s="47"/>
    </row>
    <row r="8" spans="1:45" s="2" customFormat="1" ht="15" customHeight="1" x14ac:dyDescent="0.3">
      <c r="A8" s="203" t="s">
        <v>209</v>
      </c>
      <c r="B8" s="125" t="s">
        <v>201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49"/>
      <c r="P8" s="49"/>
      <c r="Q8" s="36"/>
      <c r="R8" s="36"/>
      <c r="S8" s="36"/>
      <c r="T8" s="49"/>
      <c r="U8" s="49"/>
      <c r="V8" s="49"/>
      <c r="W8" s="36"/>
      <c r="X8" s="36"/>
      <c r="Y8" s="36"/>
      <c r="Z8" s="49"/>
      <c r="AA8" s="49"/>
      <c r="AB8" s="49"/>
      <c r="AC8" s="36"/>
      <c r="AD8" s="36"/>
      <c r="AE8" s="49"/>
      <c r="AF8" s="49"/>
      <c r="AG8" s="36"/>
      <c r="AH8" s="36"/>
      <c r="AI8" s="49"/>
      <c r="AJ8" s="49"/>
      <c r="AK8" s="36"/>
      <c r="AL8" s="169"/>
      <c r="AM8" s="169"/>
      <c r="AN8" s="169"/>
      <c r="AO8" s="169"/>
      <c r="AP8" s="36"/>
      <c r="AQ8" s="36"/>
      <c r="AR8" s="51"/>
      <c r="AS8" s="52"/>
    </row>
    <row r="9" spans="1:45" s="2" customFormat="1" x14ac:dyDescent="0.3">
      <c r="A9" s="204"/>
      <c r="B9" s="113" t="s">
        <v>0</v>
      </c>
      <c r="C9" s="9">
        <v>6</v>
      </c>
      <c r="D9" s="9">
        <v>2</v>
      </c>
      <c r="E9" s="9">
        <v>2</v>
      </c>
      <c r="F9" s="9">
        <v>10</v>
      </c>
      <c r="G9" s="9">
        <v>14</v>
      </c>
      <c r="H9" s="32">
        <v>0.17647058823529413</v>
      </c>
      <c r="I9" s="32">
        <v>5.8823529411764705E-2</v>
      </c>
      <c r="J9" s="32">
        <v>5.8823529411764705E-2</v>
      </c>
      <c r="K9" s="32">
        <v>0.29411764705882354</v>
      </c>
      <c r="L9" s="32">
        <v>0.41176470588235292</v>
      </c>
      <c r="M9" s="9">
        <v>31</v>
      </c>
      <c r="N9" s="9">
        <v>3</v>
      </c>
      <c r="O9" s="32">
        <v>0.91176470588235292</v>
      </c>
      <c r="P9" s="32">
        <v>8.8235294117647065E-2</v>
      </c>
      <c r="Q9" s="9">
        <v>2</v>
      </c>
      <c r="R9" s="9">
        <v>15</v>
      </c>
      <c r="S9" s="9">
        <v>17</v>
      </c>
      <c r="T9" s="32">
        <v>5.8823529411764705E-2</v>
      </c>
      <c r="U9" s="32">
        <v>0.44117647058823528</v>
      </c>
      <c r="V9" s="32">
        <v>0.5</v>
      </c>
      <c r="W9" s="9">
        <v>6</v>
      </c>
      <c r="X9" s="9">
        <v>14</v>
      </c>
      <c r="Y9" s="9">
        <v>14</v>
      </c>
      <c r="Z9" s="32">
        <v>0.17647058823529413</v>
      </c>
      <c r="AA9" s="32">
        <v>0.41176470588235292</v>
      </c>
      <c r="AB9" s="32">
        <v>0.41176470588235292</v>
      </c>
      <c r="AC9" s="9">
        <v>9</v>
      </c>
      <c r="AD9" s="9">
        <v>25</v>
      </c>
      <c r="AE9" s="32">
        <v>0.26470588235294118</v>
      </c>
      <c r="AF9" s="32">
        <v>0.73529411764705888</v>
      </c>
      <c r="AG9" s="9">
        <v>8</v>
      </c>
      <c r="AH9" s="9">
        <v>26</v>
      </c>
      <c r="AI9" s="32">
        <v>0.23529411764705882</v>
      </c>
      <c r="AJ9" s="32">
        <v>0.76470588235294112</v>
      </c>
      <c r="AK9" s="9">
        <v>32</v>
      </c>
      <c r="AL9" s="170" t="s">
        <v>275</v>
      </c>
      <c r="AM9" s="170">
        <v>0.90718750000000004</v>
      </c>
      <c r="AN9" s="170" t="s">
        <v>276</v>
      </c>
      <c r="AO9" s="170">
        <v>9.2812500000000006E-2</v>
      </c>
      <c r="AP9" s="9">
        <v>22</v>
      </c>
      <c r="AQ9" s="9">
        <v>12</v>
      </c>
      <c r="AR9" s="32">
        <v>0.6470588235294118</v>
      </c>
      <c r="AS9" s="32">
        <v>0.35294117647058826</v>
      </c>
    </row>
    <row r="10" spans="1:45" s="2" customFormat="1" x14ac:dyDescent="0.3">
      <c r="A10" s="204"/>
      <c r="B10" s="114" t="s">
        <v>1</v>
      </c>
      <c r="C10" s="6">
        <v>25</v>
      </c>
      <c r="D10" s="6">
        <v>8</v>
      </c>
      <c r="E10" s="6">
        <v>7</v>
      </c>
      <c r="F10" s="6">
        <v>33</v>
      </c>
      <c r="G10" s="6">
        <v>187</v>
      </c>
      <c r="H10" s="32">
        <v>9.6153846153846159E-2</v>
      </c>
      <c r="I10" s="32">
        <v>3.0769230769230771E-2</v>
      </c>
      <c r="J10" s="32">
        <v>2.6923076923076925E-2</v>
      </c>
      <c r="K10" s="32">
        <v>0.12692307692307692</v>
      </c>
      <c r="L10" s="32">
        <v>0.71923076923076923</v>
      </c>
      <c r="M10" s="6">
        <v>214</v>
      </c>
      <c r="N10" s="6">
        <v>46</v>
      </c>
      <c r="O10" s="32">
        <v>0.82307692307692304</v>
      </c>
      <c r="P10" s="32">
        <v>0.17692307692307693</v>
      </c>
      <c r="Q10" s="6">
        <v>6</v>
      </c>
      <c r="R10" s="6">
        <v>63</v>
      </c>
      <c r="S10" s="6">
        <v>191</v>
      </c>
      <c r="T10" s="32">
        <v>2.3076923076923078E-2</v>
      </c>
      <c r="U10" s="32">
        <v>0.24230769230769231</v>
      </c>
      <c r="V10" s="32">
        <v>0.73461538461538467</v>
      </c>
      <c r="W10" s="6">
        <v>17</v>
      </c>
      <c r="X10" s="6">
        <v>69</v>
      </c>
      <c r="Y10" s="6">
        <v>174</v>
      </c>
      <c r="Z10" s="32">
        <v>6.6000000000000003E-2</v>
      </c>
      <c r="AA10" s="32">
        <v>0.26538461538461539</v>
      </c>
      <c r="AB10" s="32">
        <v>0.66923076923076918</v>
      </c>
      <c r="AC10" s="6">
        <v>17</v>
      </c>
      <c r="AD10" s="6">
        <v>243</v>
      </c>
      <c r="AE10" s="32">
        <v>6.5384615384615388E-2</v>
      </c>
      <c r="AF10" s="32">
        <v>0.93461538461538463</v>
      </c>
      <c r="AG10" s="6">
        <v>11</v>
      </c>
      <c r="AH10" s="6">
        <v>249</v>
      </c>
      <c r="AI10" s="32">
        <v>4.230769230769231E-2</v>
      </c>
      <c r="AJ10" s="32">
        <v>0.95769230769230773</v>
      </c>
      <c r="AK10" s="6">
        <v>210</v>
      </c>
      <c r="AL10" s="167" t="s">
        <v>275</v>
      </c>
      <c r="AM10" s="167">
        <v>0.88611374407582899</v>
      </c>
      <c r="AN10" s="167" t="s">
        <v>276</v>
      </c>
      <c r="AO10" s="167">
        <v>0.10971428571428571</v>
      </c>
      <c r="AP10" s="6">
        <v>135</v>
      </c>
      <c r="AQ10" s="6">
        <v>125</v>
      </c>
      <c r="AR10" s="32">
        <v>0.51923076923076927</v>
      </c>
      <c r="AS10" s="32">
        <v>0.48076923076923078</v>
      </c>
    </row>
    <row r="11" spans="1:45" s="2" customFormat="1" ht="5.25" customHeight="1" x14ac:dyDescent="0.3">
      <c r="A11" s="204"/>
      <c r="B11" s="1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47"/>
      <c r="P11" s="47"/>
      <c r="Q11" s="11"/>
      <c r="R11" s="11"/>
      <c r="S11" s="11"/>
      <c r="T11" s="47"/>
      <c r="U11" s="47"/>
      <c r="V11" s="47"/>
      <c r="W11" s="11"/>
      <c r="X11" s="11"/>
      <c r="Y11" s="11"/>
      <c r="Z11" s="47"/>
      <c r="AA11" s="47"/>
      <c r="AB11" s="47"/>
      <c r="AC11" s="11"/>
      <c r="AD11" s="11"/>
      <c r="AE11" s="47"/>
      <c r="AF11" s="47"/>
      <c r="AG11" s="11"/>
      <c r="AH11" s="11"/>
      <c r="AI11" s="47"/>
      <c r="AJ11" s="47"/>
      <c r="AK11" s="11"/>
      <c r="AL11" s="168"/>
      <c r="AM11" s="168"/>
      <c r="AN11" s="168"/>
      <c r="AO11" s="168"/>
      <c r="AP11" s="11"/>
      <c r="AQ11" s="11"/>
      <c r="AR11" s="47"/>
      <c r="AS11" s="47"/>
    </row>
    <row r="12" spans="1:45" s="2" customFormat="1" x14ac:dyDescent="0.3">
      <c r="A12" s="204"/>
      <c r="B12" s="116" t="s">
        <v>201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9"/>
      <c r="P12" s="49"/>
      <c r="Q12" s="36"/>
      <c r="R12" s="36"/>
      <c r="S12" s="36"/>
      <c r="T12" s="49"/>
      <c r="U12" s="49"/>
      <c r="V12" s="49"/>
      <c r="W12" s="36"/>
      <c r="X12" s="36"/>
      <c r="Y12" s="36"/>
      <c r="Z12" s="49"/>
      <c r="AA12" s="49"/>
      <c r="AB12" s="49"/>
      <c r="AC12" s="36"/>
      <c r="AD12" s="36"/>
      <c r="AE12" s="49"/>
      <c r="AF12" s="49"/>
      <c r="AG12" s="36"/>
      <c r="AH12" s="36"/>
      <c r="AI12" s="49"/>
      <c r="AJ12" s="49"/>
      <c r="AK12" s="36"/>
      <c r="AL12" s="169"/>
      <c r="AM12" s="169"/>
      <c r="AN12" s="169"/>
      <c r="AO12" s="169"/>
      <c r="AP12" s="36"/>
      <c r="AQ12" s="36"/>
      <c r="AR12" s="51"/>
      <c r="AS12" s="52"/>
    </row>
    <row r="13" spans="1:45" s="2" customFormat="1" ht="12.75" customHeight="1" x14ac:dyDescent="0.3">
      <c r="A13" s="204"/>
      <c r="B13" s="10" t="s">
        <v>16</v>
      </c>
      <c r="C13" s="6">
        <v>2</v>
      </c>
      <c r="D13" s="6">
        <v>1</v>
      </c>
      <c r="E13" s="6">
        <v>0</v>
      </c>
      <c r="F13" s="6">
        <v>3</v>
      </c>
      <c r="G13" s="6">
        <v>18</v>
      </c>
      <c r="H13" s="32">
        <v>8.3333333333333329E-2</v>
      </c>
      <c r="I13" s="32">
        <v>4.1666666666666664E-2</v>
      </c>
      <c r="J13" s="32">
        <v>0</v>
      </c>
      <c r="K13" s="32">
        <v>0.125</v>
      </c>
      <c r="L13" s="32">
        <v>0.75</v>
      </c>
      <c r="M13" s="6">
        <v>22</v>
      </c>
      <c r="N13" s="6">
        <v>2</v>
      </c>
      <c r="O13" s="32">
        <v>0.91666666666666663</v>
      </c>
      <c r="P13" s="32">
        <v>8.3333333333333329E-2</v>
      </c>
      <c r="Q13" s="6">
        <v>1</v>
      </c>
      <c r="R13" s="6">
        <v>8</v>
      </c>
      <c r="S13" s="6">
        <v>15</v>
      </c>
      <c r="T13" s="32">
        <v>4.1666666666666664E-2</v>
      </c>
      <c r="U13" s="32">
        <v>0.33333333333333331</v>
      </c>
      <c r="V13" s="32">
        <v>0.625</v>
      </c>
      <c r="W13" s="6">
        <v>1</v>
      </c>
      <c r="X13" s="6">
        <v>10</v>
      </c>
      <c r="Y13" s="6">
        <v>13</v>
      </c>
      <c r="Z13" s="32">
        <v>4.1000000000000002E-2</v>
      </c>
      <c r="AA13" s="32">
        <v>0.41666666666666669</v>
      </c>
      <c r="AB13" s="32">
        <v>0.54166666666666663</v>
      </c>
      <c r="AC13" s="6">
        <v>0</v>
      </c>
      <c r="AD13" s="6">
        <v>24</v>
      </c>
      <c r="AE13" s="32">
        <v>0</v>
      </c>
      <c r="AF13" s="32">
        <v>1</v>
      </c>
      <c r="AG13" s="6">
        <v>0</v>
      </c>
      <c r="AH13" s="6">
        <v>24</v>
      </c>
      <c r="AI13" s="32">
        <v>0</v>
      </c>
      <c r="AJ13" s="32">
        <v>1</v>
      </c>
      <c r="AK13" s="6">
        <v>18</v>
      </c>
      <c r="AL13" s="167" t="s">
        <v>275</v>
      </c>
      <c r="AM13" s="167">
        <v>0.8889473684210526</v>
      </c>
      <c r="AN13" s="167" t="s">
        <v>276</v>
      </c>
      <c r="AO13" s="167">
        <v>0.11105263157894736</v>
      </c>
      <c r="AP13" s="6">
        <v>13</v>
      </c>
      <c r="AQ13" s="6">
        <v>11</v>
      </c>
      <c r="AR13" s="32">
        <v>0.54166666666666663</v>
      </c>
      <c r="AS13" s="32">
        <v>0.45833333333333331</v>
      </c>
    </row>
    <row r="14" spans="1:45" s="2" customFormat="1" x14ac:dyDescent="0.3">
      <c r="A14" s="204"/>
      <c r="B14" s="10" t="s">
        <v>17</v>
      </c>
      <c r="C14" s="6">
        <v>1</v>
      </c>
      <c r="D14" s="6">
        <v>2</v>
      </c>
      <c r="E14" s="6">
        <v>0</v>
      </c>
      <c r="F14" s="6">
        <v>3</v>
      </c>
      <c r="G14" s="6">
        <v>8</v>
      </c>
      <c r="H14" s="32">
        <v>7.1428571428571425E-2</v>
      </c>
      <c r="I14" s="32">
        <v>0.14285714285714285</v>
      </c>
      <c r="J14" s="32">
        <v>0</v>
      </c>
      <c r="K14" s="32">
        <v>0.21428571428571427</v>
      </c>
      <c r="L14" s="32">
        <v>0.5714285714285714</v>
      </c>
      <c r="M14" s="6">
        <v>10</v>
      </c>
      <c r="N14" s="6">
        <v>4</v>
      </c>
      <c r="O14" s="32">
        <v>0.7142857142857143</v>
      </c>
      <c r="P14" s="32">
        <v>0.2857142857142857</v>
      </c>
      <c r="Q14" s="6">
        <v>0</v>
      </c>
      <c r="R14" s="6">
        <v>1</v>
      </c>
      <c r="S14" s="6">
        <v>13</v>
      </c>
      <c r="T14" s="32">
        <v>0</v>
      </c>
      <c r="U14" s="32">
        <v>7.1428571428571425E-2</v>
      </c>
      <c r="V14" s="32">
        <v>0.9285714285714286</v>
      </c>
      <c r="W14" s="6">
        <v>0</v>
      </c>
      <c r="X14" s="6">
        <v>1</v>
      </c>
      <c r="Y14" s="6">
        <v>13</v>
      </c>
      <c r="Z14" s="32">
        <v>0</v>
      </c>
      <c r="AA14" s="32">
        <v>7.1428571428571425E-2</v>
      </c>
      <c r="AB14" s="32">
        <v>0.9285714285714286</v>
      </c>
      <c r="AC14" s="6">
        <v>0</v>
      </c>
      <c r="AD14" s="6">
        <v>14</v>
      </c>
      <c r="AE14" s="32">
        <v>0</v>
      </c>
      <c r="AF14" s="32">
        <v>1</v>
      </c>
      <c r="AG14" s="6">
        <v>0</v>
      </c>
      <c r="AH14" s="6">
        <v>14</v>
      </c>
      <c r="AI14" s="32">
        <v>0</v>
      </c>
      <c r="AJ14" s="32">
        <v>1</v>
      </c>
      <c r="AK14" s="6">
        <v>10</v>
      </c>
      <c r="AL14" s="167" t="s">
        <v>275</v>
      </c>
      <c r="AM14" s="167">
        <v>0.70700000000000007</v>
      </c>
      <c r="AN14" s="167" t="s">
        <v>276</v>
      </c>
      <c r="AO14" s="167">
        <v>0.29299999999999998</v>
      </c>
      <c r="AP14" s="6">
        <v>7</v>
      </c>
      <c r="AQ14" s="6">
        <v>7</v>
      </c>
      <c r="AR14" s="32">
        <v>0.5</v>
      </c>
      <c r="AS14" s="32">
        <v>0.5</v>
      </c>
    </row>
    <row r="15" spans="1:45" s="2" customFormat="1" x14ac:dyDescent="0.3">
      <c r="A15" s="204"/>
      <c r="B15" s="10" t="s">
        <v>18</v>
      </c>
      <c r="C15" s="6">
        <v>0</v>
      </c>
      <c r="D15" s="6">
        <v>1</v>
      </c>
      <c r="E15" s="6">
        <v>0</v>
      </c>
      <c r="F15" s="6">
        <v>0</v>
      </c>
      <c r="G15" s="6">
        <v>17</v>
      </c>
      <c r="H15" s="32">
        <v>0</v>
      </c>
      <c r="I15" s="32">
        <v>5.5555555555555552E-2</v>
      </c>
      <c r="J15" s="32">
        <v>0</v>
      </c>
      <c r="K15" s="32">
        <v>0</v>
      </c>
      <c r="L15" s="32">
        <v>0.94444444444444442</v>
      </c>
      <c r="M15" s="6">
        <v>12</v>
      </c>
      <c r="N15" s="6">
        <v>6</v>
      </c>
      <c r="O15" s="32">
        <v>0.66666666666666663</v>
      </c>
      <c r="P15" s="32">
        <v>0.33333333333333331</v>
      </c>
      <c r="Q15" s="6">
        <v>0</v>
      </c>
      <c r="R15" s="6">
        <v>2</v>
      </c>
      <c r="S15" s="6">
        <v>16</v>
      </c>
      <c r="T15" s="32">
        <v>0</v>
      </c>
      <c r="U15" s="32">
        <v>0.1111111111111111</v>
      </c>
      <c r="V15" s="32">
        <v>0.88888888888888884</v>
      </c>
      <c r="W15" s="6">
        <v>0</v>
      </c>
      <c r="X15" s="6">
        <v>3</v>
      </c>
      <c r="Y15" s="6">
        <v>15</v>
      </c>
      <c r="Z15" s="32">
        <v>0</v>
      </c>
      <c r="AA15" s="32">
        <v>0.16666666666666666</v>
      </c>
      <c r="AB15" s="32">
        <v>0.83333333333333337</v>
      </c>
      <c r="AC15" s="6">
        <v>2</v>
      </c>
      <c r="AD15" s="6">
        <v>16</v>
      </c>
      <c r="AE15" s="32">
        <v>0.1111111111111111</v>
      </c>
      <c r="AF15" s="32">
        <v>0.88888888888888884</v>
      </c>
      <c r="AG15" s="6">
        <v>2</v>
      </c>
      <c r="AH15" s="6">
        <v>16</v>
      </c>
      <c r="AI15" s="32">
        <v>0.1111111111111111</v>
      </c>
      <c r="AJ15" s="32">
        <v>0.88888888888888884</v>
      </c>
      <c r="AK15" s="6">
        <v>14</v>
      </c>
      <c r="AL15" s="167" t="s">
        <v>275</v>
      </c>
      <c r="AM15" s="167">
        <v>0.77285714285714291</v>
      </c>
      <c r="AN15" s="167" t="s">
        <v>276</v>
      </c>
      <c r="AO15" s="167">
        <v>0.22714285714285715</v>
      </c>
      <c r="AP15" s="6">
        <v>8</v>
      </c>
      <c r="AQ15" s="6">
        <v>10</v>
      </c>
      <c r="AR15" s="32">
        <v>0.44444444444444442</v>
      </c>
      <c r="AS15" s="32">
        <v>0.55555555555555558</v>
      </c>
    </row>
    <row r="16" spans="1:45" s="2" customFormat="1" x14ac:dyDescent="0.3">
      <c r="A16" s="204"/>
      <c r="B16" s="10" t="s">
        <v>19</v>
      </c>
      <c r="C16" s="6">
        <v>0</v>
      </c>
      <c r="D16" s="6">
        <v>0</v>
      </c>
      <c r="E16" s="6">
        <v>0</v>
      </c>
      <c r="F16" s="6">
        <v>0</v>
      </c>
      <c r="G16" s="6">
        <v>10</v>
      </c>
      <c r="H16" s="32">
        <v>0</v>
      </c>
      <c r="I16" s="32">
        <v>0</v>
      </c>
      <c r="J16" s="32">
        <v>0</v>
      </c>
      <c r="K16" s="32">
        <v>0</v>
      </c>
      <c r="L16" s="32">
        <v>1</v>
      </c>
      <c r="M16" s="6">
        <v>7</v>
      </c>
      <c r="N16" s="6">
        <v>3</v>
      </c>
      <c r="O16" s="32">
        <v>0.7</v>
      </c>
      <c r="P16" s="32">
        <v>0.3</v>
      </c>
      <c r="Q16" s="6">
        <v>0</v>
      </c>
      <c r="R16" s="6">
        <v>1</v>
      </c>
      <c r="S16" s="6">
        <v>9</v>
      </c>
      <c r="T16" s="32">
        <v>0</v>
      </c>
      <c r="U16" s="32">
        <v>0.1</v>
      </c>
      <c r="V16" s="32">
        <v>0.9</v>
      </c>
      <c r="W16" s="6">
        <v>0</v>
      </c>
      <c r="X16" s="6">
        <v>2</v>
      </c>
      <c r="Y16" s="6">
        <v>8</v>
      </c>
      <c r="Z16" s="32">
        <v>0</v>
      </c>
      <c r="AA16" s="32">
        <v>0.2</v>
      </c>
      <c r="AB16" s="32">
        <v>0.8</v>
      </c>
      <c r="AC16" s="6">
        <v>0</v>
      </c>
      <c r="AD16" s="6">
        <v>10</v>
      </c>
      <c r="AE16" s="32">
        <v>0</v>
      </c>
      <c r="AF16" s="32">
        <v>1</v>
      </c>
      <c r="AG16" s="6">
        <v>0</v>
      </c>
      <c r="AH16" s="6">
        <v>10</v>
      </c>
      <c r="AI16" s="32">
        <v>0</v>
      </c>
      <c r="AJ16" s="32">
        <v>1</v>
      </c>
      <c r="AK16" s="6">
        <v>4</v>
      </c>
      <c r="AL16" s="167" t="s">
        <v>275</v>
      </c>
      <c r="AM16" s="167">
        <v>0.87</v>
      </c>
      <c r="AN16" s="167" t="s">
        <v>276</v>
      </c>
      <c r="AO16" s="167">
        <v>0.13</v>
      </c>
      <c r="AP16" s="6">
        <v>7</v>
      </c>
      <c r="AQ16" s="6">
        <v>3</v>
      </c>
      <c r="AR16" s="32">
        <v>0.7</v>
      </c>
      <c r="AS16" s="32">
        <v>0.3</v>
      </c>
    </row>
    <row r="17" spans="1:45" s="2" customFormat="1" x14ac:dyDescent="0.3">
      <c r="A17" s="204"/>
      <c r="B17" s="10" t="s">
        <v>20</v>
      </c>
      <c r="C17" s="6">
        <v>4</v>
      </c>
      <c r="D17" s="6">
        <v>0</v>
      </c>
      <c r="E17" s="6">
        <v>1</v>
      </c>
      <c r="F17" s="6">
        <v>3</v>
      </c>
      <c r="G17" s="6">
        <v>13</v>
      </c>
      <c r="H17" s="32">
        <v>0.19047619047619047</v>
      </c>
      <c r="I17" s="32">
        <v>0</v>
      </c>
      <c r="J17" s="32">
        <v>4.7619047619047616E-2</v>
      </c>
      <c r="K17" s="32">
        <v>0.14285714285714285</v>
      </c>
      <c r="L17" s="32">
        <v>0.61904761904761907</v>
      </c>
      <c r="M17" s="6">
        <v>18</v>
      </c>
      <c r="N17" s="6">
        <v>3</v>
      </c>
      <c r="O17" s="32">
        <v>0.8571428571428571</v>
      </c>
      <c r="P17" s="32">
        <v>0.14285714285714285</v>
      </c>
      <c r="Q17" s="6">
        <v>0</v>
      </c>
      <c r="R17" s="6">
        <v>6</v>
      </c>
      <c r="S17" s="6">
        <v>15</v>
      </c>
      <c r="T17" s="32">
        <v>0</v>
      </c>
      <c r="U17" s="32">
        <v>0.2857142857142857</v>
      </c>
      <c r="V17" s="32">
        <v>0.7142857142857143</v>
      </c>
      <c r="W17" s="6">
        <v>1</v>
      </c>
      <c r="X17" s="6">
        <v>7</v>
      </c>
      <c r="Y17" s="6">
        <v>13</v>
      </c>
      <c r="Z17" s="32">
        <v>4.7619047619047616E-2</v>
      </c>
      <c r="AA17" s="32">
        <v>0.33333333333333331</v>
      </c>
      <c r="AB17" s="32">
        <v>0.61904761904761907</v>
      </c>
      <c r="AC17" s="6">
        <v>0</v>
      </c>
      <c r="AD17" s="6">
        <v>21</v>
      </c>
      <c r="AE17" s="32">
        <v>0</v>
      </c>
      <c r="AF17" s="32">
        <v>1</v>
      </c>
      <c r="AG17" s="6">
        <v>1</v>
      </c>
      <c r="AH17" s="6">
        <v>20</v>
      </c>
      <c r="AI17" s="32">
        <v>4.7619047619047616E-2</v>
      </c>
      <c r="AJ17" s="32">
        <v>0.95238095238095233</v>
      </c>
      <c r="AK17" s="6">
        <v>16</v>
      </c>
      <c r="AL17" s="167" t="s">
        <v>277</v>
      </c>
      <c r="AM17" s="167">
        <v>0.88937500000000003</v>
      </c>
      <c r="AN17" s="167" t="s">
        <v>278</v>
      </c>
      <c r="AO17" s="167">
        <v>0.110625</v>
      </c>
      <c r="AP17" s="6">
        <v>14</v>
      </c>
      <c r="AQ17" s="6">
        <v>7</v>
      </c>
      <c r="AR17" s="32">
        <v>0.66666666666666663</v>
      </c>
      <c r="AS17" s="32">
        <v>0.33333333333333331</v>
      </c>
    </row>
    <row r="18" spans="1:45" s="2" customFormat="1" x14ac:dyDescent="0.3">
      <c r="A18" s="204"/>
      <c r="B18" s="10" t="s">
        <v>21</v>
      </c>
      <c r="C18" s="6">
        <v>4</v>
      </c>
      <c r="D18" s="6">
        <v>1</v>
      </c>
      <c r="E18" s="6">
        <v>3</v>
      </c>
      <c r="F18" s="6">
        <v>7</v>
      </c>
      <c r="G18" s="6">
        <v>11</v>
      </c>
      <c r="H18" s="32">
        <v>0.15384615384615385</v>
      </c>
      <c r="I18" s="32">
        <v>3.8461538461538464E-2</v>
      </c>
      <c r="J18" s="32">
        <v>0.11538461538461539</v>
      </c>
      <c r="K18" s="32">
        <v>0.26923076923076922</v>
      </c>
      <c r="L18" s="32">
        <v>0.42307692307692307</v>
      </c>
      <c r="M18" s="6">
        <v>23</v>
      </c>
      <c r="N18" s="6">
        <v>3</v>
      </c>
      <c r="O18" s="32">
        <v>0.88461538461538458</v>
      </c>
      <c r="P18" s="32">
        <v>0.11538461538461539</v>
      </c>
      <c r="Q18" s="6">
        <v>1</v>
      </c>
      <c r="R18" s="6">
        <v>9</v>
      </c>
      <c r="S18" s="6">
        <v>16</v>
      </c>
      <c r="T18" s="32">
        <v>3.9E-2</v>
      </c>
      <c r="U18" s="32">
        <v>0.34615384615384615</v>
      </c>
      <c r="V18" s="32">
        <v>0.61538461538461542</v>
      </c>
      <c r="W18" s="6">
        <v>6</v>
      </c>
      <c r="X18" s="6">
        <v>6</v>
      </c>
      <c r="Y18" s="6">
        <v>14</v>
      </c>
      <c r="Z18" s="32">
        <v>0.23076923076923078</v>
      </c>
      <c r="AA18" s="32">
        <v>0.23076923076923078</v>
      </c>
      <c r="AB18" s="32">
        <v>0.53846153846153844</v>
      </c>
      <c r="AC18" s="6">
        <v>4</v>
      </c>
      <c r="AD18" s="6">
        <v>22</v>
      </c>
      <c r="AE18" s="32">
        <v>0.15384615384615385</v>
      </c>
      <c r="AF18" s="32">
        <v>0.84615384615384615</v>
      </c>
      <c r="AG18" s="6">
        <v>5</v>
      </c>
      <c r="AH18" s="6">
        <v>21</v>
      </c>
      <c r="AI18" s="32">
        <v>0.19230769230769232</v>
      </c>
      <c r="AJ18" s="32">
        <v>0.80769230769230771</v>
      </c>
      <c r="AK18" s="6">
        <v>23</v>
      </c>
      <c r="AL18" s="167" t="s">
        <v>275</v>
      </c>
      <c r="AM18" s="167">
        <v>0.90083333333333326</v>
      </c>
      <c r="AN18" s="167" t="s">
        <v>276</v>
      </c>
      <c r="AO18" s="167">
        <v>9.9166666666666667E-2</v>
      </c>
      <c r="AP18" s="6">
        <v>15</v>
      </c>
      <c r="AQ18" s="6">
        <v>11</v>
      </c>
      <c r="AR18" s="32">
        <v>0.57692307692307687</v>
      </c>
      <c r="AS18" s="32">
        <v>0.42307692307692307</v>
      </c>
    </row>
    <row r="19" spans="1:45" s="2" customFormat="1" x14ac:dyDescent="0.3">
      <c r="A19" s="204"/>
      <c r="B19" s="10" t="s">
        <v>22</v>
      </c>
      <c r="C19" s="6">
        <v>10</v>
      </c>
      <c r="D19" s="6">
        <v>4</v>
      </c>
      <c r="E19" s="6">
        <v>1</v>
      </c>
      <c r="F19" s="6">
        <v>7</v>
      </c>
      <c r="G19" s="6">
        <v>24</v>
      </c>
      <c r="H19" s="32">
        <v>0.21739130434782608</v>
      </c>
      <c r="I19" s="32">
        <v>8.6956521739130432E-2</v>
      </c>
      <c r="J19" s="32">
        <v>2.1739130434782608E-2</v>
      </c>
      <c r="K19" s="32">
        <v>0.15217391304347827</v>
      </c>
      <c r="L19" s="32">
        <v>0.52173913043478259</v>
      </c>
      <c r="M19" s="6">
        <v>41</v>
      </c>
      <c r="N19" s="6">
        <v>5</v>
      </c>
      <c r="O19" s="32">
        <v>0.89130434782608692</v>
      </c>
      <c r="P19" s="32">
        <v>0.10869565217391304</v>
      </c>
      <c r="Q19" s="6">
        <v>1</v>
      </c>
      <c r="R19" s="6">
        <v>12</v>
      </c>
      <c r="S19" s="6">
        <v>33</v>
      </c>
      <c r="T19" s="32">
        <v>2.1739130434782608E-2</v>
      </c>
      <c r="U19" s="32">
        <v>0.2608695652173913</v>
      </c>
      <c r="V19" s="32">
        <v>0.71739130434782605</v>
      </c>
      <c r="W19" s="6">
        <v>5</v>
      </c>
      <c r="X19" s="6">
        <v>17</v>
      </c>
      <c r="Y19" s="6">
        <v>24</v>
      </c>
      <c r="Z19" s="32">
        <v>0.10869565217391304</v>
      </c>
      <c r="AA19" s="32">
        <v>0.36899999999999999</v>
      </c>
      <c r="AB19" s="32">
        <v>0.52173913043478259</v>
      </c>
      <c r="AC19" s="6">
        <v>11</v>
      </c>
      <c r="AD19" s="6">
        <v>35</v>
      </c>
      <c r="AE19" s="32">
        <v>0.2391304347826087</v>
      </c>
      <c r="AF19" s="32">
        <v>0.76086956521739135</v>
      </c>
      <c r="AG19" s="6">
        <v>7</v>
      </c>
      <c r="AH19" s="6">
        <v>39</v>
      </c>
      <c r="AI19" s="32">
        <v>0.15217391304347827</v>
      </c>
      <c r="AJ19" s="32">
        <v>0.84782608695652173</v>
      </c>
      <c r="AK19" s="6">
        <v>44</v>
      </c>
      <c r="AL19" s="167" t="s">
        <v>275</v>
      </c>
      <c r="AM19" s="167">
        <v>0.92884615384615388</v>
      </c>
      <c r="AN19" s="167" t="s">
        <v>276</v>
      </c>
      <c r="AO19" s="167">
        <v>7.1153846153846151E-2</v>
      </c>
      <c r="AP19" s="6">
        <v>19</v>
      </c>
      <c r="AQ19" s="6">
        <v>27</v>
      </c>
      <c r="AR19" s="32">
        <v>0.41304347826086957</v>
      </c>
      <c r="AS19" s="32">
        <v>0.58695652173913049</v>
      </c>
    </row>
    <row r="20" spans="1:45" s="2" customFormat="1" x14ac:dyDescent="0.3">
      <c r="A20" s="204"/>
      <c r="B20" s="10" t="s">
        <v>23</v>
      </c>
      <c r="C20" s="6">
        <v>0</v>
      </c>
      <c r="D20" s="6">
        <v>0</v>
      </c>
      <c r="E20" s="6">
        <v>0</v>
      </c>
      <c r="F20" s="6">
        <v>4</v>
      </c>
      <c r="G20" s="6">
        <v>7</v>
      </c>
      <c r="H20" s="32">
        <v>0</v>
      </c>
      <c r="I20" s="32">
        <v>0</v>
      </c>
      <c r="J20" s="32">
        <v>0</v>
      </c>
      <c r="K20" s="32">
        <v>0.36363636363636365</v>
      </c>
      <c r="L20" s="32">
        <v>0.63636363636363635</v>
      </c>
      <c r="M20" s="6">
        <v>8</v>
      </c>
      <c r="N20" s="6">
        <v>3</v>
      </c>
      <c r="O20" s="32">
        <v>0.72727272727272729</v>
      </c>
      <c r="P20" s="32">
        <v>0.27272727272727271</v>
      </c>
      <c r="Q20" s="6">
        <v>0</v>
      </c>
      <c r="R20" s="6">
        <v>1</v>
      </c>
      <c r="S20" s="6">
        <v>10</v>
      </c>
      <c r="T20" s="32">
        <v>0</v>
      </c>
      <c r="U20" s="32">
        <v>9.0909090909090912E-2</v>
      </c>
      <c r="V20" s="32">
        <v>0.90909090909090906</v>
      </c>
      <c r="W20" s="6">
        <v>0</v>
      </c>
      <c r="X20" s="6">
        <v>1</v>
      </c>
      <c r="Y20" s="6">
        <v>10</v>
      </c>
      <c r="Z20" s="32">
        <v>0</v>
      </c>
      <c r="AA20" s="32">
        <v>9.0909090909090912E-2</v>
      </c>
      <c r="AB20" s="32">
        <v>0.90909090909090906</v>
      </c>
      <c r="AC20" s="6">
        <v>0</v>
      </c>
      <c r="AD20" s="6">
        <v>11</v>
      </c>
      <c r="AE20" s="32">
        <v>0</v>
      </c>
      <c r="AF20" s="32">
        <v>1</v>
      </c>
      <c r="AG20" s="6">
        <v>0</v>
      </c>
      <c r="AH20" s="6">
        <v>11</v>
      </c>
      <c r="AI20" s="32">
        <v>0</v>
      </c>
      <c r="AJ20" s="32">
        <v>1</v>
      </c>
      <c r="AK20" s="6">
        <v>8</v>
      </c>
      <c r="AL20" s="167" t="s">
        <v>279</v>
      </c>
      <c r="AM20" s="167">
        <v>0.85750000000000004</v>
      </c>
      <c r="AN20" s="167" t="s">
        <v>276</v>
      </c>
      <c r="AO20" s="167">
        <v>0.14249999999999999</v>
      </c>
      <c r="AP20" s="6">
        <v>6</v>
      </c>
      <c r="AQ20" s="6">
        <v>5</v>
      </c>
      <c r="AR20" s="32">
        <v>0.54545454545454541</v>
      </c>
      <c r="AS20" s="32">
        <v>0.45454545454545453</v>
      </c>
    </row>
    <row r="21" spans="1:45" s="2" customFormat="1" x14ac:dyDescent="0.3">
      <c r="A21" s="204"/>
      <c r="B21" s="10" t="s">
        <v>24</v>
      </c>
      <c r="C21" s="6">
        <v>3</v>
      </c>
      <c r="D21" s="6">
        <v>0</v>
      </c>
      <c r="E21" s="6">
        <v>0</v>
      </c>
      <c r="F21" s="6">
        <v>3</v>
      </c>
      <c r="G21" s="6">
        <v>13</v>
      </c>
      <c r="H21" s="32">
        <v>0.15789473684210525</v>
      </c>
      <c r="I21" s="32">
        <v>0</v>
      </c>
      <c r="J21" s="32">
        <v>0</v>
      </c>
      <c r="K21" s="32">
        <v>0.15789473684210525</v>
      </c>
      <c r="L21" s="32">
        <v>0.68421052631578949</v>
      </c>
      <c r="M21" s="6">
        <v>14</v>
      </c>
      <c r="N21" s="6">
        <v>5</v>
      </c>
      <c r="O21" s="32">
        <v>0.73684210526315785</v>
      </c>
      <c r="P21" s="32">
        <v>0.26315789473684209</v>
      </c>
      <c r="Q21" s="6">
        <v>1</v>
      </c>
      <c r="R21" s="6">
        <v>6</v>
      </c>
      <c r="S21" s="6">
        <v>12</v>
      </c>
      <c r="T21" s="32">
        <v>5.2631578947368418E-2</v>
      </c>
      <c r="U21" s="32">
        <v>0.31578947368421051</v>
      </c>
      <c r="V21" s="32">
        <v>0.63100000000000001</v>
      </c>
      <c r="W21" s="6">
        <v>2</v>
      </c>
      <c r="X21" s="6">
        <v>5</v>
      </c>
      <c r="Y21" s="6">
        <v>12</v>
      </c>
      <c r="Z21" s="32">
        <v>0.10526315789473684</v>
      </c>
      <c r="AA21" s="32">
        <v>0.26315789473684209</v>
      </c>
      <c r="AB21" s="32">
        <v>0.63157894736842102</v>
      </c>
      <c r="AC21" s="6">
        <v>0</v>
      </c>
      <c r="AD21" s="6">
        <v>19</v>
      </c>
      <c r="AE21" s="32">
        <v>0</v>
      </c>
      <c r="AF21" s="32">
        <v>1</v>
      </c>
      <c r="AG21" s="6">
        <v>0</v>
      </c>
      <c r="AH21" s="6">
        <v>19</v>
      </c>
      <c r="AI21" s="32">
        <v>0</v>
      </c>
      <c r="AJ21" s="32">
        <v>1</v>
      </c>
      <c r="AK21" s="6">
        <v>15</v>
      </c>
      <c r="AL21" s="167" t="s">
        <v>275</v>
      </c>
      <c r="AM21" s="167">
        <v>0.90437500000000004</v>
      </c>
      <c r="AN21" s="167" t="s">
        <v>276</v>
      </c>
      <c r="AO21" s="167">
        <v>9.5625000000000002E-2</v>
      </c>
      <c r="AP21" s="6">
        <v>10</v>
      </c>
      <c r="AQ21" s="6">
        <v>9</v>
      </c>
      <c r="AR21" s="32">
        <v>0.52631578947368418</v>
      </c>
      <c r="AS21" s="32">
        <v>0.47368421052631576</v>
      </c>
    </row>
    <row r="22" spans="1:45" s="2" customFormat="1" x14ac:dyDescent="0.3">
      <c r="A22" s="204"/>
      <c r="B22" s="10" t="s">
        <v>25</v>
      </c>
      <c r="C22" s="6">
        <v>0</v>
      </c>
      <c r="D22" s="6">
        <v>1</v>
      </c>
      <c r="E22" s="6">
        <v>1</v>
      </c>
      <c r="F22" s="6">
        <v>1</v>
      </c>
      <c r="G22" s="6">
        <v>6</v>
      </c>
      <c r="H22" s="32">
        <v>0</v>
      </c>
      <c r="I22" s="32">
        <v>0.1111111111111111</v>
      </c>
      <c r="J22" s="32">
        <v>0.1111111111111111</v>
      </c>
      <c r="K22" s="32">
        <v>0.1111111111111111</v>
      </c>
      <c r="L22" s="32">
        <v>0.66666666666666663</v>
      </c>
      <c r="M22" s="6">
        <v>6</v>
      </c>
      <c r="N22" s="6">
        <v>3</v>
      </c>
      <c r="O22" s="32">
        <v>0.66666666666666663</v>
      </c>
      <c r="P22" s="32">
        <v>0.33333333333333331</v>
      </c>
      <c r="Q22" s="6">
        <v>1</v>
      </c>
      <c r="R22" s="6">
        <v>2</v>
      </c>
      <c r="S22" s="6">
        <v>6</v>
      </c>
      <c r="T22" s="32">
        <v>0.1111111111111111</v>
      </c>
      <c r="U22" s="32">
        <v>0.22222222222222221</v>
      </c>
      <c r="V22" s="32">
        <v>0.66666666666666663</v>
      </c>
      <c r="W22" s="6">
        <v>1</v>
      </c>
      <c r="X22" s="6">
        <v>4</v>
      </c>
      <c r="Y22" s="6">
        <v>4</v>
      </c>
      <c r="Z22" s="32">
        <v>0.1111111111111111</v>
      </c>
      <c r="AA22" s="32">
        <v>0.44500000000000001</v>
      </c>
      <c r="AB22" s="32">
        <v>0.44444444444444442</v>
      </c>
      <c r="AC22" s="6">
        <v>2</v>
      </c>
      <c r="AD22" s="6">
        <v>7</v>
      </c>
      <c r="AE22" s="32">
        <v>0.22222222222222221</v>
      </c>
      <c r="AF22" s="32">
        <v>0.77777777777777779</v>
      </c>
      <c r="AG22" s="6">
        <v>1</v>
      </c>
      <c r="AH22" s="6">
        <v>8</v>
      </c>
      <c r="AI22" s="32">
        <v>0.1111111111111111</v>
      </c>
      <c r="AJ22" s="32">
        <v>0.88888888888888884</v>
      </c>
      <c r="AK22" s="6">
        <v>8</v>
      </c>
      <c r="AL22" s="167" t="s">
        <v>275</v>
      </c>
      <c r="AM22" s="167">
        <v>0.99199999999999999</v>
      </c>
      <c r="AN22" s="167" t="s">
        <v>276</v>
      </c>
      <c r="AO22" s="167">
        <v>8.0000000000000002E-3</v>
      </c>
      <c r="AP22" s="6">
        <v>4</v>
      </c>
      <c r="AQ22" s="6">
        <v>5</v>
      </c>
      <c r="AR22" s="32">
        <v>0.44444444444444442</v>
      </c>
      <c r="AS22" s="32">
        <v>0.55555555555555558</v>
      </c>
    </row>
    <row r="23" spans="1:45" s="2" customFormat="1" x14ac:dyDescent="0.3">
      <c r="A23" s="204"/>
      <c r="B23" s="10" t="s">
        <v>26</v>
      </c>
      <c r="C23" s="6">
        <v>2</v>
      </c>
      <c r="D23" s="6">
        <v>0</v>
      </c>
      <c r="E23" s="6">
        <v>1</v>
      </c>
      <c r="F23" s="6">
        <v>0</v>
      </c>
      <c r="G23" s="6">
        <v>14</v>
      </c>
      <c r="H23" s="32">
        <v>0.11764705882352941</v>
      </c>
      <c r="I23" s="32">
        <v>0</v>
      </c>
      <c r="J23" s="32">
        <v>5.8823529411764705E-2</v>
      </c>
      <c r="K23" s="32">
        <v>0</v>
      </c>
      <c r="L23" s="32">
        <v>0.82352941176470584</v>
      </c>
      <c r="M23" s="6">
        <v>17</v>
      </c>
      <c r="N23" s="6">
        <v>0</v>
      </c>
      <c r="O23" s="32">
        <v>1</v>
      </c>
      <c r="P23" s="32">
        <v>0</v>
      </c>
      <c r="Q23" s="6">
        <v>0</v>
      </c>
      <c r="R23" s="6">
        <v>7</v>
      </c>
      <c r="S23" s="6">
        <v>10</v>
      </c>
      <c r="T23" s="32">
        <v>0</v>
      </c>
      <c r="U23" s="32">
        <v>0.41176470588235292</v>
      </c>
      <c r="V23" s="32">
        <v>0.58823529411764708</v>
      </c>
      <c r="W23" s="6">
        <v>0</v>
      </c>
      <c r="X23" s="6">
        <v>8</v>
      </c>
      <c r="Y23" s="6">
        <v>9</v>
      </c>
      <c r="Z23" s="32">
        <v>0</v>
      </c>
      <c r="AA23" s="32">
        <v>0.47058823529411764</v>
      </c>
      <c r="AB23" s="32">
        <v>0.52941176470588236</v>
      </c>
      <c r="AC23" s="6">
        <v>1</v>
      </c>
      <c r="AD23" s="6">
        <v>16</v>
      </c>
      <c r="AE23" s="32">
        <v>5.8823529411764705E-2</v>
      </c>
      <c r="AF23" s="32">
        <v>0.94117647058823528</v>
      </c>
      <c r="AG23" s="6">
        <v>1</v>
      </c>
      <c r="AH23" s="6">
        <v>16</v>
      </c>
      <c r="AI23" s="32">
        <v>5.8823529411764705E-2</v>
      </c>
      <c r="AJ23" s="32">
        <v>0.94117647058823528</v>
      </c>
      <c r="AK23" s="6">
        <v>15</v>
      </c>
      <c r="AL23" s="167" t="s">
        <v>275</v>
      </c>
      <c r="AM23" s="167">
        <v>0.9476470588235294</v>
      </c>
      <c r="AN23" s="167" t="s">
        <v>276</v>
      </c>
      <c r="AO23" s="167">
        <v>5.2352941176470588E-2</v>
      </c>
      <c r="AP23" s="6">
        <v>12</v>
      </c>
      <c r="AQ23" s="6">
        <v>5</v>
      </c>
      <c r="AR23" s="32">
        <v>0.70588235294117652</v>
      </c>
      <c r="AS23" s="32">
        <v>0.29411764705882354</v>
      </c>
    </row>
    <row r="24" spans="1:45" s="2" customFormat="1" x14ac:dyDescent="0.3">
      <c r="A24" s="204"/>
      <c r="B24" s="10" t="s">
        <v>27</v>
      </c>
      <c r="C24" s="6">
        <v>0</v>
      </c>
      <c r="D24" s="6">
        <v>0</v>
      </c>
      <c r="E24" s="6">
        <v>1</v>
      </c>
      <c r="F24" s="6">
        <v>4</v>
      </c>
      <c r="G24" s="6">
        <v>24</v>
      </c>
      <c r="H24" s="32">
        <v>0</v>
      </c>
      <c r="I24" s="32">
        <v>0</v>
      </c>
      <c r="J24" s="32">
        <v>3.4482758620689655E-2</v>
      </c>
      <c r="K24" s="32">
        <v>0.13793103448275862</v>
      </c>
      <c r="L24" s="32">
        <v>0.82758620689655171</v>
      </c>
      <c r="M24" s="6">
        <v>22</v>
      </c>
      <c r="N24" s="6">
        <v>7</v>
      </c>
      <c r="O24" s="32">
        <v>0.75862068965517238</v>
      </c>
      <c r="P24" s="32">
        <v>0.2413793103448276</v>
      </c>
      <c r="Q24" s="6">
        <v>1</v>
      </c>
      <c r="R24" s="6">
        <v>6</v>
      </c>
      <c r="S24" s="6">
        <v>22</v>
      </c>
      <c r="T24" s="32">
        <v>3.4482758620689655E-2</v>
      </c>
      <c r="U24" s="32">
        <v>0.20689655172413793</v>
      </c>
      <c r="V24" s="32">
        <v>0.75862068965517238</v>
      </c>
      <c r="W24" s="6">
        <v>2</v>
      </c>
      <c r="X24" s="6">
        <v>9</v>
      </c>
      <c r="Y24" s="6">
        <v>18</v>
      </c>
      <c r="Z24" s="32">
        <v>6.8965517241379309E-2</v>
      </c>
      <c r="AA24" s="32">
        <v>0.31034482758620691</v>
      </c>
      <c r="AB24" s="32">
        <v>0.62068965517241381</v>
      </c>
      <c r="AC24" s="6">
        <v>1</v>
      </c>
      <c r="AD24" s="6">
        <v>28</v>
      </c>
      <c r="AE24" s="32">
        <v>3.4482758620689655E-2</v>
      </c>
      <c r="AF24" s="32">
        <v>0.96551724137931039</v>
      </c>
      <c r="AG24" s="6">
        <v>1</v>
      </c>
      <c r="AH24" s="6">
        <v>28</v>
      </c>
      <c r="AI24" s="32">
        <v>3.4482758620689655E-2</v>
      </c>
      <c r="AJ24" s="32">
        <v>0.96551724137931039</v>
      </c>
      <c r="AK24" s="6">
        <v>25</v>
      </c>
      <c r="AL24" s="167" t="s">
        <v>275</v>
      </c>
      <c r="AM24" s="167">
        <v>0.92538461538461536</v>
      </c>
      <c r="AN24" s="167" t="s">
        <v>276</v>
      </c>
      <c r="AO24" s="167">
        <v>7.4615384615384611E-2</v>
      </c>
      <c r="AP24" s="6">
        <v>12</v>
      </c>
      <c r="AQ24" s="6">
        <v>17</v>
      </c>
      <c r="AR24" s="32">
        <v>0.41379310344827586</v>
      </c>
      <c r="AS24" s="32">
        <v>0.58620689655172409</v>
      </c>
    </row>
    <row r="25" spans="1:45" s="2" customFormat="1" x14ac:dyDescent="0.3">
      <c r="A25" s="204"/>
      <c r="B25" s="10" t="s">
        <v>28</v>
      </c>
      <c r="C25" s="6">
        <v>2</v>
      </c>
      <c r="D25" s="6">
        <v>0</v>
      </c>
      <c r="E25" s="6">
        <v>0</v>
      </c>
      <c r="F25" s="6">
        <v>2</v>
      </c>
      <c r="G25" s="6">
        <v>6</v>
      </c>
      <c r="H25" s="32">
        <v>0.2</v>
      </c>
      <c r="I25" s="32">
        <v>0</v>
      </c>
      <c r="J25" s="32">
        <v>0</v>
      </c>
      <c r="K25" s="32">
        <v>0.2</v>
      </c>
      <c r="L25" s="32">
        <v>0.6</v>
      </c>
      <c r="M25" s="6">
        <v>9</v>
      </c>
      <c r="N25" s="6">
        <v>1</v>
      </c>
      <c r="O25" s="32">
        <v>0.9</v>
      </c>
      <c r="P25" s="32">
        <v>0.1</v>
      </c>
      <c r="Q25" s="6">
        <v>1</v>
      </c>
      <c r="R25" s="6">
        <v>5</v>
      </c>
      <c r="S25" s="6">
        <v>4</v>
      </c>
      <c r="T25" s="32">
        <v>0.1</v>
      </c>
      <c r="U25" s="32">
        <v>0.5</v>
      </c>
      <c r="V25" s="32">
        <v>0.4</v>
      </c>
      <c r="W25" s="6">
        <v>1</v>
      </c>
      <c r="X25" s="6">
        <v>3</v>
      </c>
      <c r="Y25" s="6">
        <v>6</v>
      </c>
      <c r="Z25" s="32">
        <v>0.1</v>
      </c>
      <c r="AA25" s="32">
        <v>0.3</v>
      </c>
      <c r="AB25" s="32">
        <v>0.6</v>
      </c>
      <c r="AC25" s="6">
        <v>0</v>
      </c>
      <c r="AD25" s="6">
        <v>10</v>
      </c>
      <c r="AE25" s="32">
        <v>0</v>
      </c>
      <c r="AF25" s="32">
        <v>1</v>
      </c>
      <c r="AG25" s="6">
        <v>0</v>
      </c>
      <c r="AH25" s="6">
        <v>10</v>
      </c>
      <c r="AI25" s="32">
        <v>0</v>
      </c>
      <c r="AJ25" s="32">
        <v>1</v>
      </c>
      <c r="AK25" s="6">
        <v>9</v>
      </c>
      <c r="AL25" s="167" t="s">
        <v>280</v>
      </c>
      <c r="AM25" s="167">
        <v>0.7944444444444444</v>
      </c>
      <c r="AN25" s="167" t="s">
        <v>281</v>
      </c>
      <c r="AO25" s="167">
        <v>0.20555555555555557</v>
      </c>
      <c r="AP25" s="6">
        <v>8</v>
      </c>
      <c r="AQ25" s="6">
        <v>2</v>
      </c>
      <c r="AR25" s="32">
        <v>0.8</v>
      </c>
      <c r="AS25" s="32">
        <v>0.2</v>
      </c>
    </row>
    <row r="26" spans="1:45" s="2" customFormat="1" ht="14.25" customHeight="1" x14ac:dyDescent="0.3">
      <c r="A26" s="204"/>
      <c r="B26" s="10" t="s">
        <v>29</v>
      </c>
      <c r="C26" s="6">
        <v>1</v>
      </c>
      <c r="D26" s="6">
        <v>0</v>
      </c>
      <c r="E26" s="6">
        <v>0</v>
      </c>
      <c r="F26" s="6">
        <v>1</v>
      </c>
      <c r="G26" s="6">
        <v>6</v>
      </c>
      <c r="H26" s="32">
        <v>0.125</v>
      </c>
      <c r="I26" s="32">
        <v>0</v>
      </c>
      <c r="J26" s="32">
        <v>0</v>
      </c>
      <c r="K26" s="32">
        <v>0.125</v>
      </c>
      <c r="L26" s="32">
        <v>0.75</v>
      </c>
      <c r="M26" s="6">
        <v>6</v>
      </c>
      <c r="N26" s="6">
        <v>2</v>
      </c>
      <c r="O26" s="32">
        <v>0.75</v>
      </c>
      <c r="P26" s="32">
        <v>0.25</v>
      </c>
      <c r="Q26" s="6">
        <v>0</v>
      </c>
      <c r="R26" s="6">
        <v>1</v>
      </c>
      <c r="S26" s="6">
        <v>7</v>
      </c>
      <c r="T26" s="32">
        <v>0</v>
      </c>
      <c r="U26" s="32">
        <v>0.125</v>
      </c>
      <c r="V26" s="32">
        <v>0.875</v>
      </c>
      <c r="W26" s="6">
        <v>0</v>
      </c>
      <c r="X26" s="6">
        <v>1</v>
      </c>
      <c r="Y26" s="6">
        <v>7</v>
      </c>
      <c r="Z26" s="32">
        <v>0</v>
      </c>
      <c r="AA26" s="32">
        <v>0.125</v>
      </c>
      <c r="AB26" s="32">
        <v>0.875</v>
      </c>
      <c r="AC26" s="6">
        <v>0</v>
      </c>
      <c r="AD26" s="6">
        <v>8</v>
      </c>
      <c r="AE26" s="32">
        <v>0</v>
      </c>
      <c r="AF26" s="32">
        <v>1</v>
      </c>
      <c r="AG26" s="6">
        <v>0</v>
      </c>
      <c r="AH26" s="6">
        <v>8</v>
      </c>
      <c r="AI26" s="32">
        <v>0</v>
      </c>
      <c r="AJ26" s="32">
        <v>1</v>
      </c>
      <c r="AK26" s="6">
        <v>8</v>
      </c>
      <c r="AL26" s="167" t="s">
        <v>275</v>
      </c>
      <c r="AM26" s="167">
        <v>0.87624999999999997</v>
      </c>
      <c r="AN26" s="167" t="s">
        <v>276</v>
      </c>
      <c r="AO26" s="167">
        <v>0.12375</v>
      </c>
      <c r="AP26" s="6">
        <v>5</v>
      </c>
      <c r="AQ26" s="6">
        <v>3</v>
      </c>
      <c r="AR26" s="32">
        <v>0.625</v>
      </c>
      <c r="AS26" s="32">
        <v>0.375</v>
      </c>
    </row>
    <row r="27" spans="1:45" s="2" customFormat="1" x14ac:dyDescent="0.3">
      <c r="A27" s="204"/>
      <c r="B27" s="10" t="s">
        <v>30</v>
      </c>
      <c r="C27" s="6">
        <v>2</v>
      </c>
      <c r="D27" s="6">
        <v>0</v>
      </c>
      <c r="E27" s="6">
        <v>1</v>
      </c>
      <c r="F27" s="6">
        <v>3</v>
      </c>
      <c r="G27" s="6">
        <v>19</v>
      </c>
      <c r="H27" s="32">
        <v>0.08</v>
      </c>
      <c r="I27" s="32">
        <v>0</v>
      </c>
      <c r="J27" s="32">
        <v>0.04</v>
      </c>
      <c r="K27" s="32">
        <v>0.12</v>
      </c>
      <c r="L27" s="32">
        <v>0.76</v>
      </c>
      <c r="M27" s="6">
        <v>23</v>
      </c>
      <c r="N27" s="6">
        <v>2</v>
      </c>
      <c r="O27" s="32">
        <v>0.92</v>
      </c>
      <c r="P27" s="32">
        <v>0.08</v>
      </c>
      <c r="Q27" s="6">
        <v>1</v>
      </c>
      <c r="R27" s="6">
        <v>10</v>
      </c>
      <c r="S27" s="6">
        <v>14</v>
      </c>
      <c r="T27" s="32">
        <v>0.04</v>
      </c>
      <c r="U27" s="32">
        <v>0.4</v>
      </c>
      <c r="V27" s="32">
        <v>0.56000000000000005</v>
      </c>
      <c r="W27" s="6">
        <v>3</v>
      </c>
      <c r="X27" s="6">
        <v>5</v>
      </c>
      <c r="Y27" s="6">
        <v>17</v>
      </c>
      <c r="Z27" s="32">
        <v>0.12</v>
      </c>
      <c r="AA27" s="32">
        <v>0.2</v>
      </c>
      <c r="AB27" s="32">
        <v>0.68</v>
      </c>
      <c r="AC27" s="6">
        <v>5</v>
      </c>
      <c r="AD27" s="6">
        <v>20</v>
      </c>
      <c r="AE27" s="32">
        <v>0.2</v>
      </c>
      <c r="AF27" s="32">
        <v>0.8</v>
      </c>
      <c r="AG27" s="6">
        <v>1</v>
      </c>
      <c r="AH27" s="6">
        <v>24</v>
      </c>
      <c r="AI27" s="32">
        <v>0.04</v>
      </c>
      <c r="AJ27" s="32">
        <v>0.96</v>
      </c>
      <c r="AK27" s="6">
        <v>20</v>
      </c>
      <c r="AL27" s="167" t="s">
        <v>275</v>
      </c>
      <c r="AM27" s="167">
        <v>0.94454545454545458</v>
      </c>
      <c r="AN27" s="167" t="s">
        <v>276</v>
      </c>
      <c r="AO27" s="167">
        <v>5.5454545454545458E-2</v>
      </c>
      <c r="AP27" s="6">
        <v>14</v>
      </c>
      <c r="AQ27" s="6">
        <v>11</v>
      </c>
      <c r="AR27" s="32">
        <v>0.56000000000000005</v>
      </c>
      <c r="AS27" s="32">
        <v>0.44</v>
      </c>
    </row>
    <row r="28" spans="1:45" s="2" customFormat="1" x14ac:dyDescent="0.3">
      <c r="A28" s="205"/>
      <c r="B28" s="10" t="s">
        <v>31</v>
      </c>
      <c r="C28" s="6">
        <v>0</v>
      </c>
      <c r="D28" s="6">
        <v>0</v>
      </c>
      <c r="E28" s="6">
        <v>0</v>
      </c>
      <c r="F28" s="6">
        <v>2</v>
      </c>
      <c r="G28" s="6">
        <v>5</v>
      </c>
      <c r="H28" s="32">
        <v>0</v>
      </c>
      <c r="I28" s="32">
        <v>0</v>
      </c>
      <c r="J28" s="32">
        <v>0</v>
      </c>
      <c r="K28" s="32">
        <v>0.2857142857142857</v>
      </c>
      <c r="L28" s="32">
        <v>0.7142857142857143</v>
      </c>
      <c r="M28" s="6">
        <v>7</v>
      </c>
      <c r="N28" s="6">
        <v>0</v>
      </c>
      <c r="O28" s="32">
        <v>1</v>
      </c>
      <c r="P28" s="32">
        <v>0</v>
      </c>
      <c r="Q28" s="6">
        <v>0</v>
      </c>
      <c r="R28" s="6">
        <v>1</v>
      </c>
      <c r="S28" s="6">
        <v>6</v>
      </c>
      <c r="T28" s="32">
        <v>0</v>
      </c>
      <c r="U28" s="32">
        <v>0.14285714285714285</v>
      </c>
      <c r="V28" s="32">
        <v>0.8571428571428571</v>
      </c>
      <c r="W28" s="6">
        <v>1</v>
      </c>
      <c r="X28" s="6">
        <v>1</v>
      </c>
      <c r="Y28" s="6">
        <v>5</v>
      </c>
      <c r="Z28" s="32">
        <v>0.14285714285714285</v>
      </c>
      <c r="AA28" s="32">
        <v>0.14285714285714285</v>
      </c>
      <c r="AB28" s="32">
        <v>0.7142857142857143</v>
      </c>
      <c r="AC28" s="6">
        <v>0</v>
      </c>
      <c r="AD28" s="6">
        <v>7</v>
      </c>
      <c r="AE28" s="32">
        <v>0</v>
      </c>
      <c r="AF28" s="32">
        <v>1</v>
      </c>
      <c r="AG28" s="6">
        <v>0</v>
      </c>
      <c r="AH28" s="6">
        <v>7</v>
      </c>
      <c r="AI28" s="32">
        <v>0</v>
      </c>
      <c r="AJ28" s="32">
        <v>1</v>
      </c>
      <c r="AK28" s="6">
        <v>5</v>
      </c>
      <c r="AL28" s="167" t="s">
        <v>275</v>
      </c>
      <c r="AM28" s="167">
        <v>0.95799999999999996</v>
      </c>
      <c r="AN28" s="167" t="s">
        <v>276</v>
      </c>
      <c r="AO28" s="167">
        <v>4.2000000000000003E-2</v>
      </c>
      <c r="AP28" s="6">
        <v>3</v>
      </c>
      <c r="AQ28" s="6">
        <v>4</v>
      </c>
      <c r="AR28" s="32">
        <v>0.42857142857142855</v>
      </c>
      <c r="AS28" s="32">
        <v>0.5714285714285714</v>
      </c>
    </row>
    <row r="29" spans="1:45" s="2" customFormat="1" ht="5.25" customHeight="1" x14ac:dyDescent="0.3">
      <c r="A29" s="201"/>
      <c r="B29" s="202"/>
      <c r="C29" s="11"/>
      <c r="D29" s="11"/>
      <c r="E29" s="11"/>
      <c r="F29" s="11"/>
      <c r="G29" s="11"/>
      <c r="H29" s="47"/>
      <c r="I29" s="47"/>
      <c r="J29" s="47"/>
      <c r="K29" s="47"/>
      <c r="L29" s="47"/>
      <c r="M29" s="11"/>
      <c r="N29" s="11"/>
      <c r="O29" s="47"/>
      <c r="P29" s="47"/>
      <c r="Q29" s="11"/>
      <c r="R29" s="11"/>
      <c r="S29" s="11"/>
      <c r="T29" s="47"/>
      <c r="U29" s="47"/>
      <c r="V29" s="47"/>
      <c r="W29" s="11"/>
      <c r="X29" s="11"/>
      <c r="Y29" s="11"/>
      <c r="Z29" s="47"/>
      <c r="AA29" s="47"/>
      <c r="AB29" s="47"/>
      <c r="AC29" s="11"/>
      <c r="AD29" s="11"/>
      <c r="AE29" s="47"/>
      <c r="AF29" s="47"/>
      <c r="AG29" s="11"/>
      <c r="AH29" s="11"/>
      <c r="AI29" s="47"/>
      <c r="AJ29" s="47"/>
      <c r="AK29" s="11"/>
      <c r="AL29" s="168"/>
      <c r="AM29" s="168"/>
      <c r="AN29" s="168"/>
      <c r="AO29" s="168"/>
      <c r="AP29" s="11"/>
      <c r="AQ29" s="11"/>
      <c r="AR29" s="47"/>
      <c r="AS29" s="47"/>
    </row>
    <row r="30" spans="1:45" s="2" customFormat="1" ht="27.75" customHeight="1" x14ac:dyDescent="0.3">
      <c r="A30" s="196" t="s">
        <v>203</v>
      </c>
      <c r="B30" s="197"/>
      <c r="C30" s="6">
        <v>4</v>
      </c>
      <c r="D30" s="6">
        <v>0</v>
      </c>
      <c r="E30" s="6">
        <v>0</v>
      </c>
      <c r="F30" s="6">
        <v>8</v>
      </c>
      <c r="G30" s="6">
        <v>89</v>
      </c>
      <c r="H30" s="32">
        <v>3.9603960396039604E-2</v>
      </c>
      <c r="I30" s="32">
        <v>0</v>
      </c>
      <c r="J30" s="32">
        <v>0</v>
      </c>
      <c r="K30" s="32">
        <v>7.9207920792079209E-2</v>
      </c>
      <c r="L30" s="32">
        <v>0.88118811881188119</v>
      </c>
      <c r="M30" s="6">
        <v>34</v>
      </c>
      <c r="N30" s="6">
        <v>67</v>
      </c>
      <c r="O30" s="32">
        <v>0.33663366336633666</v>
      </c>
      <c r="P30" s="32">
        <v>0.6633663366336634</v>
      </c>
      <c r="Q30" s="6">
        <v>2</v>
      </c>
      <c r="R30" s="6">
        <v>7</v>
      </c>
      <c r="S30" s="6">
        <v>92</v>
      </c>
      <c r="T30" s="32">
        <v>1.9801980198019802E-2</v>
      </c>
      <c r="U30" s="32">
        <v>6.9306930693069313E-2</v>
      </c>
      <c r="V30" s="32">
        <v>0.91089108910891092</v>
      </c>
      <c r="W30" s="6">
        <v>2</v>
      </c>
      <c r="X30" s="6">
        <v>9</v>
      </c>
      <c r="Y30" s="6">
        <v>90</v>
      </c>
      <c r="Z30" s="32">
        <v>1.9801980198019802E-2</v>
      </c>
      <c r="AA30" s="32">
        <v>8.9108910891089105E-2</v>
      </c>
      <c r="AB30" s="32">
        <v>0.8910891089108911</v>
      </c>
      <c r="AC30" s="6">
        <v>2</v>
      </c>
      <c r="AD30" s="6">
        <v>99</v>
      </c>
      <c r="AE30" s="32">
        <v>1.9801980198019802E-2</v>
      </c>
      <c r="AF30" s="32">
        <v>0.98019801980198018</v>
      </c>
      <c r="AG30" s="6">
        <v>1</v>
      </c>
      <c r="AH30" s="6">
        <v>100</v>
      </c>
      <c r="AI30" s="32">
        <v>9.9009900990099011E-3</v>
      </c>
      <c r="AJ30" s="32">
        <v>0.99009900990099009</v>
      </c>
      <c r="AK30" s="6">
        <v>18</v>
      </c>
      <c r="AL30" s="167" t="s">
        <v>275</v>
      </c>
      <c r="AM30" s="167">
        <v>0.97611111111111115</v>
      </c>
      <c r="AN30" s="167" t="s">
        <v>276</v>
      </c>
      <c r="AO30" s="167">
        <v>2.2631578947368398E-2</v>
      </c>
      <c r="AP30" s="6">
        <v>11</v>
      </c>
      <c r="AQ30" s="6">
        <v>90</v>
      </c>
      <c r="AR30" s="32">
        <v>0.10891089108910891</v>
      </c>
      <c r="AS30" s="32">
        <v>0.8910891089108911</v>
      </c>
    </row>
    <row r="35" spans="3:3" x14ac:dyDescent="0.35">
      <c r="C35" s="3" t="s">
        <v>301</v>
      </c>
    </row>
    <row r="36" spans="3:3" x14ac:dyDescent="0.35">
      <c r="C36" s="3" t="s">
        <v>302</v>
      </c>
    </row>
    <row r="37" spans="3:3" x14ac:dyDescent="0.35">
      <c r="C37" s="3" t="s">
        <v>303</v>
      </c>
    </row>
    <row r="38" spans="3:3" x14ac:dyDescent="0.3">
      <c r="C38" s="26" t="s">
        <v>248</v>
      </c>
    </row>
  </sheetData>
  <mergeCells count="30">
    <mergeCell ref="A1:B1"/>
    <mergeCell ref="AK1:AO1"/>
    <mergeCell ref="Q2:S2"/>
    <mergeCell ref="W2:Y2"/>
    <mergeCell ref="AG2:AH2"/>
    <mergeCell ref="M1:P1"/>
    <mergeCell ref="C2:G2"/>
    <mergeCell ref="C1:L1"/>
    <mergeCell ref="AP2:AQ2"/>
    <mergeCell ref="AP1:AS1"/>
    <mergeCell ref="Q1:AB1"/>
    <mergeCell ref="AR2:AS2"/>
    <mergeCell ref="AN2:AO2"/>
    <mergeCell ref="AE2:AF2"/>
    <mergeCell ref="AC1:AJ1"/>
    <mergeCell ref="A30:B30"/>
    <mergeCell ref="H2:L2"/>
    <mergeCell ref="O2:P2"/>
    <mergeCell ref="AL2:AM2"/>
    <mergeCell ref="A4:B4"/>
    <mergeCell ref="A5:B5"/>
    <mergeCell ref="A6:B6"/>
    <mergeCell ref="A7:B7"/>
    <mergeCell ref="A8:A28"/>
    <mergeCell ref="M2:N2"/>
    <mergeCell ref="A29:B29"/>
    <mergeCell ref="T2:V2"/>
    <mergeCell ref="Z2:AB2"/>
    <mergeCell ref="AI2:AJ2"/>
    <mergeCell ref="AC2:AD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F854-13A4-4F1B-96AB-BCF29B5AA79E}">
  <sheetPr codeName="Arkusz7"/>
  <dimension ref="A1:CZ44"/>
  <sheetViews>
    <sheetView zoomScale="80" zoomScaleNormal="80" workbookViewId="0">
      <pane xSplit="2" topLeftCell="C1" activePane="topRight" state="frozen"/>
      <selection pane="topRight" sqref="A1:B1"/>
    </sheetView>
  </sheetViews>
  <sheetFormatPr defaultColWidth="9.1796875" defaultRowHeight="13" x14ac:dyDescent="0.35"/>
  <cols>
    <col min="1" max="1" width="3.453125" style="1" customWidth="1"/>
    <col min="2" max="2" width="18.453125" style="1" customWidth="1"/>
    <col min="3" max="3" width="12" style="1" customWidth="1"/>
    <col min="4" max="4" width="13.6328125" style="1" customWidth="1"/>
    <col min="5" max="5" width="10.7265625" style="3" customWidth="1"/>
    <col min="6" max="6" width="12.36328125" style="3" customWidth="1"/>
    <col min="7" max="7" width="9.1796875" style="3"/>
    <col min="8" max="8" width="10" style="3" customWidth="1"/>
    <col min="9" max="11" width="9.1796875" style="3"/>
    <col min="12" max="12" width="11.26953125" style="3" customWidth="1"/>
    <col min="13" max="14" width="9.1796875" style="3"/>
    <col min="15" max="15" width="10.26953125" style="3" customWidth="1"/>
    <col min="16" max="18" width="9.1796875" style="3"/>
    <col min="19" max="19" width="10.453125" style="3" customWidth="1"/>
    <col min="20" max="20" width="9.1796875" style="3"/>
    <col min="21" max="24" width="9.1796875" style="1"/>
    <col min="25" max="25" width="10.7265625" style="1" customWidth="1"/>
    <col min="26" max="27" width="9.1796875" style="1"/>
    <col min="28" max="28" width="10.453125" style="1" customWidth="1"/>
    <col min="29" max="29" width="9.1796875" style="1"/>
    <col min="30" max="36" width="9.1796875" style="3"/>
    <col min="37" max="37" width="11.26953125" style="3" customWidth="1"/>
    <col min="38" max="38" width="9.1796875" style="3"/>
    <col min="39" max="39" width="12.36328125" style="3" customWidth="1"/>
    <col min="40" max="40" width="12.6328125" style="3" customWidth="1"/>
    <col min="41" max="41" width="15" style="3" customWidth="1"/>
    <col min="42" max="43" width="12.6328125" style="3" customWidth="1"/>
    <col min="44" max="44" width="14" style="3" customWidth="1"/>
    <col min="45" max="45" width="13.453125" style="3" customWidth="1"/>
    <col min="46" max="46" width="12" style="3" customWidth="1"/>
    <col min="47" max="47" width="12.36328125" style="3" customWidth="1"/>
    <col min="48" max="48" width="10.453125" style="3" customWidth="1"/>
    <col min="49" max="49" width="11.36328125" style="3" customWidth="1"/>
    <col min="50" max="50" width="11.54296875" style="3" customWidth="1"/>
    <col min="51" max="52" width="11.08984375" style="3" customWidth="1"/>
    <col min="53" max="54" width="9.1796875" style="3"/>
    <col min="55" max="55" width="11.7265625" style="3" customWidth="1"/>
    <col min="56" max="56" width="15" style="3" customWidth="1"/>
    <col min="57" max="57" width="12.90625" style="3" customWidth="1"/>
    <col min="58" max="58" width="14.26953125" style="3" customWidth="1"/>
    <col min="59" max="59" width="15.6328125" style="3" customWidth="1"/>
    <col min="60" max="61" width="15.453125" style="3" customWidth="1"/>
    <col min="62" max="62" width="15.7265625" style="3" customWidth="1"/>
    <col min="63" max="78" width="9.1796875" style="3"/>
    <col min="79" max="79" width="15.6328125" style="3" customWidth="1"/>
    <col min="80" max="81" width="16" style="3" customWidth="1"/>
    <col min="82" max="82" width="15.1796875" style="3" customWidth="1"/>
    <col min="83" max="83" width="10.36328125" style="3" customWidth="1"/>
    <col min="84" max="84" width="9.90625" style="3" customWidth="1"/>
    <col min="85" max="85" width="10.54296875" style="3" customWidth="1"/>
    <col min="86" max="86" width="10.26953125" style="3" customWidth="1"/>
    <col min="87" max="87" width="17.81640625" style="3" customWidth="1"/>
    <col min="88" max="88" width="16.7265625" style="3" customWidth="1"/>
    <col min="89" max="89" width="17.90625" style="3" customWidth="1"/>
    <col min="90" max="90" width="15.26953125" style="3" customWidth="1"/>
    <col min="91" max="94" width="13.1796875" style="3" customWidth="1"/>
    <col min="95" max="96" width="13.36328125" style="3" customWidth="1"/>
    <col min="97" max="97" width="12.81640625" style="3" customWidth="1"/>
    <col min="98" max="98" width="13.7265625" style="3" customWidth="1"/>
    <col min="99" max="103" width="13.453125" style="3" customWidth="1"/>
    <col min="104" max="104" width="12.6328125" style="3" customWidth="1"/>
    <col min="105" max="16384" width="9.1796875" style="3"/>
  </cols>
  <sheetData>
    <row r="1" spans="1:104" s="19" customFormat="1" ht="42.5" customHeight="1" x14ac:dyDescent="0.35">
      <c r="A1" s="213" t="s">
        <v>37</v>
      </c>
      <c r="B1" s="214"/>
      <c r="C1" s="210" t="s">
        <v>244</v>
      </c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2"/>
      <c r="BC1" s="210" t="s">
        <v>115</v>
      </c>
      <c r="BD1" s="211"/>
      <c r="BE1" s="211"/>
      <c r="BF1" s="212"/>
      <c r="BG1" s="210" t="s">
        <v>116</v>
      </c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2"/>
      <c r="CE1" s="210" t="s">
        <v>226</v>
      </c>
      <c r="CF1" s="211"/>
      <c r="CG1" s="211"/>
      <c r="CH1" s="212"/>
      <c r="CI1" s="210" t="s">
        <v>117</v>
      </c>
      <c r="CJ1" s="211"/>
      <c r="CK1" s="211"/>
      <c r="CL1" s="212"/>
      <c r="CM1" s="210" t="s">
        <v>119</v>
      </c>
      <c r="CN1" s="211"/>
      <c r="CO1" s="211"/>
      <c r="CP1" s="212"/>
      <c r="CQ1" s="210" t="s">
        <v>125</v>
      </c>
      <c r="CR1" s="211"/>
      <c r="CS1" s="211"/>
      <c r="CT1" s="212"/>
      <c r="CU1" s="210" t="s">
        <v>166</v>
      </c>
      <c r="CV1" s="211"/>
      <c r="CW1" s="211"/>
      <c r="CX1" s="211"/>
      <c r="CY1" s="211"/>
      <c r="CZ1" s="212"/>
    </row>
    <row r="2" spans="1:104" s="134" customFormat="1" ht="43" customHeight="1" x14ac:dyDescent="0.35">
      <c r="A2" s="107"/>
      <c r="B2" s="107"/>
      <c r="C2" s="191" t="s">
        <v>56</v>
      </c>
      <c r="D2" s="192"/>
      <c r="E2" s="191" t="s">
        <v>159</v>
      </c>
      <c r="F2" s="192"/>
      <c r="G2" s="191" t="s">
        <v>96</v>
      </c>
      <c r="H2" s="194"/>
      <c r="I2" s="194"/>
      <c r="J2" s="194"/>
      <c r="K2" s="194"/>
      <c r="L2" s="194"/>
      <c r="M2" s="192"/>
      <c r="N2" s="228" t="s">
        <v>160</v>
      </c>
      <c r="O2" s="229"/>
      <c r="P2" s="229"/>
      <c r="Q2" s="229"/>
      <c r="R2" s="229"/>
      <c r="S2" s="229"/>
      <c r="T2" s="230"/>
      <c r="U2" s="191" t="s">
        <v>243</v>
      </c>
      <c r="V2" s="194"/>
      <c r="W2" s="194"/>
      <c r="X2" s="194"/>
      <c r="Y2" s="194"/>
      <c r="Z2" s="194"/>
      <c r="AA2" s="194"/>
      <c r="AB2" s="194"/>
      <c r="AC2" s="192"/>
      <c r="AD2" s="234" t="s">
        <v>161</v>
      </c>
      <c r="AE2" s="235"/>
      <c r="AF2" s="235"/>
      <c r="AG2" s="235"/>
      <c r="AH2" s="235"/>
      <c r="AI2" s="235"/>
      <c r="AJ2" s="235"/>
      <c r="AK2" s="235"/>
      <c r="AL2" s="236"/>
      <c r="AM2" s="191" t="s">
        <v>105</v>
      </c>
      <c r="AN2" s="194"/>
      <c r="AO2" s="192"/>
      <c r="AP2" s="191" t="s">
        <v>162</v>
      </c>
      <c r="AQ2" s="194"/>
      <c r="AR2" s="192"/>
      <c r="AS2" s="191" t="s">
        <v>105</v>
      </c>
      <c r="AT2" s="192"/>
      <c r="AU2" s="191" t="s">
        <v>162</v>
      </c>
      <c r="AV2" s="192"/>
      <c r="AW2" s="191" t="s">
        <v>47</v>
      </c>
      <c r="AX2" s="192"/>
      <c r="AY2" s="191" t="s">
        <v>163</v>
      </c>
      <c r="AZ2" s="192"/>
      <c r="BA2" s="228" t="s">
        <v>225</v>
      </c>
      <c r="BB2" s="230"/>
      <c r="BC2" s="191" t="s">
        <v>112</v>
      </c>
      <c r="BD2" s="192"/>
      <c r="BE2" s="191" t="s">
        <v>164</v>
      </c>
      <c r="BF2" s="192"/>
      <c r="BG2" s="191" t="s">
        <v>47</v>
      </c>
      <c r="BH2" s="192"/>
      <c r="BI2" s="191" t="s">
        <v>163</v>
      </c>
      <c r="BJ2" s="192"/>
      <c r="BK2" s="228" t="s">
        <v>282</v>
      </c>
      <c r="BL2" s="229"/>
      <c r="BM2" s="229"/>
      <c r="BN2" s="229"/>
      <c r="BO2" s="229"/>
      <c r="BP2" s="229"/>
      <c r="BQ2" s="229"/>
      <c r="BR2" s="230"/>
      <c r="BS2" s="228" t="s">
        <v>283</v>
      </c>
      <c r="BT2" s="229"/>
      <c r="BU2" s="229"/>
      <c r="BV2" s="229"/>
      <c r="BW2" s="229"/>
      <c r="BX2" s="229"/>
      <c r="BY2" s="229"/>
      <c r="BZ2" s="230"/>
      <c r="CA2" s="191" t="s">
        <v>47</v>
      </c>
      <c r="CB2" s="192"/>
      <c r="CC2" s="191" t="s">
        <v>163</v>
      </c>
      <c r="CD2" s="192"/>
      <c r="CE2" s="191" t="s">
        <v>47</v>
      </c>
      <c r="CF2" s="192"/>
      <c r="CG2" s="191" t="s">
        <v>163</v>
      </c>
      <c r="CH2" s="192"/>
      <c r="CI2" s="191" t="s">
        <v>47</v>
      </c>
      <c r="CJ2" s="192"/>
      <c r="CK2" s="191" t="s">
        <v>163</v>
      </c>
      <c r="CL2" s="192"/>
      <c r="CM2" s="191" t="s">
        <v>47</v>
      </c>
      <c r="CN2" s="192"/>
      <c r="CO2" s="191" t="s">
        <v>163</v>
      </c>
      <c r="CP2" s="192"/>
      <c r="CQ2" s="191" t="s">
        <v>122</v>
      </c>
      <c r="CR2" s="192"/>
      <c r="CS2" s="191" t="s">
        <v>165</v>
      </c>
      <c r="CT2" s="192"/>
      <c r="CU2" s="191" t="s">
        <v>47</v>
      </c>
      <c r="CV2" s="194"/>
      <c r="CW2" s="192"/>
      <c r="CX2" s="191" t="s">
        <v>163</v>
      </c>
      <c r="CY2" s="194"/>
      <c r="CZ2" s="192"/>
    </row>
    <row r="3" spans="1:104" s="20" customFormat="1" ht="93" customHeight="1" x14ac:dyDescent="0.35">
      <c r="A3" s="127"/>
      <c r="B3" s="127"/>
      <c r="C3" s="122" t="s">
        <v>94</v>
      </c>
      <c r="D3" s="122" t="s">
        <v>95</v>
      </c>
      <c r="E3" s="122" t="s">
        <v>94</v>
      </c>
      <c r="F3" s="122" t="s">
        <v>95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35</v>
      </c>
      <c r="N3" s="8" t="s">
        <v>3</v>
      </c>
      <c r="O3" s="8" t="s">
        <v>4</v>
      </c>
      <c r="P3" s="8" t="s">
        <v>5</v>
      </c>
      <c r="Q3" s="8" t="s">
        <v>6</v>
      </c>
      <c r="R3" s="8" t="s">
        <v>7</v>
      </c>
      <c r="S3" s="8" t="s">
        <v>8</v>
      </c>
      <c r="T3" s="8" t="s">
        <v>35</v>
      </c>
      <c r="U3" s="8" t="s">
        <v>97</v>
      </c>
      <c r="V3" s="8" t="s">
        <v>98</v>
      </c>
      <c r="W3" s="8" t="s">
        <v>99</v>
      </c>
      <c r="X3" s="8" t="s">
        <v>100</v>
      </c>
      <c r="Y3" s="8" t="s">
        <v>101</v>
      </c>
      <c r="Z3" s="8" t="s">
        <v>102</v>
      </c>
      <c r="AA3" s="8" t="s">
        <v>103</v>
      </c>
      <c r="AB3" s="8" t="s">
        <v>104</v>
      </c>
      <c r="AC3" s="8" t="s">
        <v>54</v>
      </c>
      <c r="AD3" s="8" t="s">
        <v>97</v>
      </c>
      <c r="AE3" s="8" t="s">
        <v>98</v>
      </c>
      <c r="AF3" s="8" t="s">
        <v>99</v>
      </c>
      <c r="AG3" s="8" t="s">
        <v>100</v>
      </c>
      <c r="AH3" s="8" t="s">
        <v>101</v>
      </c>
      <c r="AI3" s="8" t="s">
        <v>102</v>
      </c>
      <c r="AJ3" s="8" t="s">
        <v>103</v>
      </c>
      <c r="AK3" s="8" t="s">
        <v>104</v>
      </c>
      <c r="AL3" s="8" t="s">
        <v>54</v>
      </c>
      <c r="AM3" s="122" t="s">
        <v>232</v>
      </c>
      <c r="AN3" s="122" t="s">
        <v>233</v>
      </c>
      <c r="AO3" s="122" t="s">
        <v>234</v>
      </c>
      <c r="AP3" s="122" t="s">
        <v>232</v>
      </c>
      <c r="AQ3" s="122" t="s">
        <v>233</v>
      </c>
      <c r="AR3" s="122" t="s">
        <v>234</v>
      </c>
      <c r="AS3" s="140" t="s">
        <v>235</v>
      </c>
      <c r="AT3" s="122" t="s">
        <v>236</v>
      </c>
      <c r="AU3" s="122" t="s">
        <v>235</v>
      </c>
      <c r="AV3" s="122" t="s">
        <v>236</v>
      </c>
      <c r="AW3" s="122" t="s">
        <v>106</v>
      </c>
      <c r="AX3" s="122" t="s">
        <v>107</v>
      </c>
      <c r="AY3" s="122" t="s">
        <v>106</v>
      </c>
      <c r="AZ3" s="122" t="s">
        <v>107</v>
      </c>
      <c r="BA3" s="123" t="s">
        <v>206</v>
      </c>
      <c r="BB3" s="123" t="s">
        <v>207</v>
      </c>
      <c r="BC3" s="122" t="s">
        <v>110</v>
      </c>
      <c r="BD3" s="122" t="s">
        <v>111</v>
      </c>
      <c r="BE3" s="122" t="s">
        <v>110</v>
      </c>
      <c r="BF3" s="122" t="s">
        <v>111</v>
      </c>
      <c r="BG3" s="122" t="s">
        <v>113</v>
      </c>
      <c r="BH3" s="122" t="s">
        <v>114</v>
      </c>
      <c r="BI3" s="122" t="s">
        <v>113</v>
      </c>
      <c r="BJ3" s="122" t="s">
        <v>114</v>
      </c>
      <c r="BK3" s="8" t="s">
        <v>9</v>
      </c>
      <c r="BL3" s="8" t="s">
        <v>10</v>
      </c>
      <c r="BM3" s="8" t="s">
        <v>11</v>
      </c>
      <c r="BN3" s="8" t="s">
        <v>15</v>
      </c>
      <c r="BO3" s="8" t="s">
        <v>12</v>
      </c>
      <c r="BP3" s="8" t="s">
        <v>13</v>
      </c>
      <c r="BQ3" s="8" t="s">
        <v>14</v>
      </c>
      <c r="BR3" s="8" t="s">
        <v>54</v>
      </c>
      <c r="BS3" s="8" t="s">
        <v>9</v>
      </c>
      <c r="BT3" s="8" t="s">
        <v>10</v>
      </c>
      <c r="BU3" s="8" t="s">
        <v>11</v>
      </c>
      <c r="BV3" s="8" t="s">
        <v>15</v>
      </c>
      <c r="BW3" s="8" t="s">
        <v>12</v>
      </c>
      <c r="BX3" s="8" t="s">
        <v>13</v>
      </c>
      <c r="BY3" s="8" t="s">
        <v>14</v>
      </c>
      <c r="BZ3" s="8" t="s">
        <v>54</v>
      </c>
      <c r="CA3" s="123" t="s">
        <v>108</v>
      </c>
      <c r="CB3" s="123" t="s">
        <v>109</v>
      </c>
      <c r="CC3" s="123" t="s">
        <v>108</v>
      </c>
      <c r="CD3" s="123" t="s">
        <v>109</v>
      </c>
      <c r="CE3" s="123" t="s">
        <v>249</v>
      </c>
      <c r="CF3" s="123" t="s">
        <v>250</v>
      </c>
      <c r="CG3" s="123" t="s">
        <v>249</v>
      </c>
      <c r="CH3" s="123" t="s">
        <v>250</v>
      </c>
      <c r="CI3" s="12" t="s">
        <v>118</v>
      </c>
      <c r="CJ3" s="12" t="s">
        <v>251</v>
      </c>
      <c r="CK3" s="12" t="s">
        <v>118</v>
      </c>
      <c r="CL3" s="12" t="s">
        <v>251</v>
      </c>
      <c r="CM3" s="12" t="s">
        <v>120</v>
      </c>
      <c r="CN3" s="12" t="s">
        <v>121</v>
      </c>
      <c r="CO3" s="12" t="s">
        <v>120</v>
      </c>
      <c r="CP3" s="12" t="s">
        <v>121</v>
      </c>
      <c r="CQ3" s="123" t="s">
        <v>123</v>
      </c>
      <c r="CR3" s="123" t="s">
        <v>124</v>
      </c>
      <c r="CS3" s="123" t="s">
        <v>123</v>
      </c>
      <c r="CT3" s="123" t="s">
        <v>124</v>
      </c>
      <c r="CU3" s="123" t="s">
        <v>126</v>
      </c>
      <c r="CV3" s="123" t="s">
        <v>127</v>
      </c>
      <c r="CW3" s="8" t="s">
        <v>128</v>
      </c>
      <c r="CX3" s="123" t="s">
        <v>126</v>
      </c>
      <c r="CY3" s="123" t="s">
        <v>127</v>
      </c>
      <c r="CZ3" s="8" t="s">
        <v>128</v>
      </c>
    </row>
    <row r="4" spans="1:104" s="106" customFormat="1" ht="15" customHeight="1" x14ac:dyDescent="0.3">
      <c r="A4" s="208" t="s">
        <v>200</v>
      </c>
      <c r="B4" s="209"/>
      <c r="C4" s="141">
        <v>326</v>
      </c>
      <c r="D4" s="141">
        <v>69</v>
      </c>
      <c r="E4" s="142">
        <v>0.82531645569620249</v>
      </c>
      <c r="F4" s="142">
        <v>0.17468354430379746</v>
      </c>
      <c r="G4" s="141">
        <v>152</v>
      </c>
      <c r="H4" s="141">
        <v>32</v>
      </c>
      <c r="I4" s="141">
        <v>27</v>
      </c>
      <c r="J4" s="141">
        <v>10</v>
      </c>
      <c r="K4" s="141">
        <v>8</v>
      </c>
      <c r="L4" s="141">
        <v>2</v>
      </c>
      <c r="M4" s="143">
        <v>30</v>
      </c>
      <c r="N4" s="111">
        <v>0.46625766871165641</v>
      </c>
      <c r="O4" s="111">
        <v>9.815950920245399E-2</v>
      </c>
      <c r="P4" s="111">
        <v>8.2822085889570546E-2</v>
      </c>
      <c r="Q4" s="111">
        <v>3.0674846625766871E-2</v>
      </c>
      <c r="R4" s="111">
        <v>2.4539877300613498E-2</v>
      </c>
      <c r="S4" s="111">
        <v>6.1349693251533744E-3</v>
      </c>
      <c r="T4" s="111">
        <v>9.202453987730061E-2</v>
      </c>
      <c r="U4" s="96">
        <v>59</v>
      </c>
      <c r="V4" s="141">
        <v>94</v>
      </c>
      <c r="W4" s="141">
        <v>114</v>
      </c>
      <c r="X4" s="141">
        <v>35</v>
      </c>
      <c r="Y4" s="141">
        <v>135</v>
      </c>
      <c r="Z4" s="141">
        <v>88</v>
      </c>
      <c r="AA4" s="141">
        <v>82</v>
      </c>
      <c r="AB4" s="141">
        <v>42</v>
      </c>
      <c r="AC4" s="141">
        <v>52</v>
      </c>
      <c r="AD4" s="142">
        <v>0.18098159509202455</v>
      </c>
      <c r="AE4" s="142">
        <v>0.28834355828220859</v>
      </c>
      <c r="AF4" s="142">
        <v>0.34969325153374231</v>
      </c>
      <c r="AG4" s="142">
        <v>0.10736196319018405</v>
      </c>
      <c r="AH4" s="142">
        <v>0.41411042944785276</v>
      </c>
      <c r="AI4" s="142">
        <v>0.26993865030674846</v>
      </c>
      <c r="AJ4" s="142">
        <v>0.25153374233128833</v>
      </c>
      <c r="AK4" s="142">
        <v>0.12883435582822086</v>
      </c>
      <c r="AL4" s="142">
        <v>0.15950920245398773</v>
      </c>
      <c r="AM4" s="141">
        <v>198</v>
      </c>
      <c r="AN4" s="141">
        <v>99</v>
      </c>
      <c r="AO4" s="141">
        <v>29</v>
      </c>
      <c r="AP4" s="142">
        <v>0.6073619631901841</v>
      </c>
      <c r="AQ4" s="142">
        <v>0.30368098159509205</v>
      </c>
      <c r="AR4" s="142">
        <v>8.8957055214723926E-2</v>
      </c>
      <c r="AS4" s="141">
        <v>263</v>
      </c>
      <c r="AT4" s="141">
        <v>63</v>
      </c>
      <c r="AU4" s="142">
        <v>0.80674846625766872</v>
      </c>
      <c r="AV4" s="142">
        <v>0.19325153374233128</v>
      </c>
      <c r="AW4" s="141">
        <v>90</v>
      </c>
      <c r="AX4" s="141">
        <v>236</v>
      </c>
      <c r="AY4" s="142">
        <v>0.27607361963190186</v>
      </c>
      <c r="AZ4" s="144">
        <v>0.7239263803680982</v>
      </c>
      <c r="BA4" s="97">
        <v>597.5</v>
      </c>
      <c r="BB4" s="97">
        <v>2779.6888888888889</v>
      </c>
      <c r="BC4" s="96">
        <v>292</v>
      </c>
      <c r="BD4" s="141">
        <v>103</v>
      </c>
      <c r="BE4" s="142">
        <v>0.73924050632911398</v>
      </c>
      <c r="BF4" s="142">
        <v>0.26075949367088608</v>
      </c>
      <c r="BG4" s="141">
        <v>336</v>
      </c>
      <c r="BH4" s="141">
        <v>59</v>
      </c>
      <c r="BI4" s="142">
        <v>0.85063291139240504</v>
      </c>
      <c r="BJ4" s="142">
        <v>0.14936708860759493</v>
      </c>
      <c r="BK4" s="141">
        <v>325</v>
      </c>
      <c r="BL4" s="141">
        <v>227</v>
      </c>
      <c r="BM4" s="141">
        <v>204</v>
      </c>
      <c r="BN4" s="141">
        <v>54</v>
      </c>
      <c r="BO4" s="141">
        <v>6</v>
      </c>
      <c r="BP4" s="141">
        <v>2</v>
      </c>
      <c r="BQ4" s="141">
        <v>32</v>
      </c>
      <c r="BR4" s="141">
        <v>16</v>
      </c>
      <c r="BS4" s="142">
        <v>0.82278481012658233</v>
      </c>
      <c r="BT4" s="142">
        <v>0.57468354430379742</v>
      </c>
      <c r="BU4" s="142">
        <v>0.51645569620253162</v>
      </c>
      <c r="BV4" s="142">
        <v>0.13670886075949368</v>
      </c>
      <c r="BW4" s="142">
        <v>1.5189873417721518E-2</v>
      </c>
      <c r="BX4" s="142">
        <v>5.0632911392405064E-3</v>
      </c>
      <c r="BY4" s="142">
        <v>8.1012658227848103E-2</v>
      </c>
      <c r="BZ4" s="142">
        <v>4.0506329113924051E-2</v>
      </c>
      <c r="CA4" s="141">
        <v>106</v>
      </c>
      <c r="CB4" s="141">
        <v>230</v>
      </c>
      <c r="CC4" s="142">
        <v>0.31547619047619047</v>
      </c>
      <c r="CD4" s="142">
        <v>0.68452380952380953</v>
      </c>
      <c r="CE4" s="141">
        <v>98</v>
      </c>
      <c r="CF4" s="141">
        <v>297</v>
      </c>
      <c r="CG4" s="142">
        <v>0.2481012658227848</v>
      </c>
      <c r="CH4" s="142">
        <v>0.7518987341772152</v>
      </c>
      <c r="CI4" s="141">
        <v>185</v>
      </c>
      <c r="CJ4" s="141">
        <v>210</v>
      </c>
      <c r="CK4" s="142">
        <v>0.46835443037974683</v>
      </c>
      <c r="CL4" s="142">
        <v>0.53164556962025311</v>
      </c>
      <c r="CM4" s="141">
        <v>25</v>
      </c>
      <c r="CN4" s="141">
        <v>370</v>
      </c>
      <c r="CO4" s="142">
        <v>6.3291139240506333E-2</v>
      </c>
      <c r="CP4" s="142">
        <v>0.93670886075949367</v>
      </c>
      <c r="CQ4" s="141">
        <v>140</v>
      </c>
      <c r="CR4" s="141">
        <v>255</v>
      </c>
      <c r="CS4" s="142">
        <v>0.35443037974683544</v>
      </c>
      <c r="CT4" s="142">
        <v>0.64556962025316456</v>
      </c>
      <c r="CU4" s="141">
        <v>36</v>
      </c>
      <c r="CV4" s="141">
        <v>333</v>
      </c>
      <c r="CW4" s="141">
        <v>26</v>
      </c>
      <c r="CX4" s="142">
        <v>9.1139240506329114E-2</v>
      </c>
      <c r="CY4" s="142">
        <v>0.84303797468354436</v>
      </c>
      <c r="CZ4" s="142">
        <v>6.5822784810126586E-2</v>
      </c>
    </row>
    <row r="5" spans="1:104" s="2" customFormat="1" ht="5.25" customHeight="1" x14ac:dyDescent="0.3">
      <c r="A5" s="200"/>
      <c r="B5" s="200"/>
      <c r="C5" s="40"/>
      <c r="D5" s="40"/>
      <c r="E5" s="65"/>
      <c r="F5" s="65"/>
      <c r="G5" s="40"/>
      <c r="H5" s="40"/>
      <c r="I5" s="40"/>
      <c r="J5" s="40"/>
      <c r="K5" s="40"/>
      <c r="L5" s="40"/>
      <c r="M5" s="40"/>
      <c r="N5" s="50"/>
      <c r="O5" s="50"/>
      <c r="P5" s="50"/>
      <c r="Q5" s="50"/>
      <c r="R5" s="50"/>
      <c r="S5" s="50"/>
      <c r="T5" s="50"/>
      <c r="U5" s="66"/>
      <c r="V5" s="66"/>
      <c r="W5" s="66"/>
      <c r="X5" s="66"/>
      <c r="Y5" s="66"/>
      <c r="Z5" s="66"/>
      <c r="AA5" s="66"/>
      <c r="AB5" s="66"/>
      <c r="AC5" s="66"/>
      <c r="AD5" s="65"/>
      <c r="AE5" s="65"/>
      <c r="AF5" s="65"/>
      <c r="AG5" s="65"/>
      <c r="AH5" s="65"/>
      <c r="AI5" s="65"/>
      <c r="AJ5" s="65"/>
      <c r="AK5" s="65"/>
      <c r="AL5" s="65"/>
      <c r="AM5" s="40"/>
      <c r="AN5" s="40"/>
      <c r="AO5" s="40"/>
      <c r="AP5" s="65"/>
      <c r="AQ5" s="65"/>
      <c r="AR5" s="65"/>
      <c r="AS5" s="40"/>
      <c r="AT5" s="40"/>
      <c r="AU5" s="65"/>
      <c r="AV5" s="65"/>
      <c r="AW5" s="40"/>
      <c r="AX5" s="40"/>
      <c r="AY5" s="65"/>
      <c r="AZ5" s="65"/>
      <c r="BA5" s="98"/>
      <c r="BB5" s="98"/>
      <c r="BC5" s="40"/>
      <c r="BD5" s="40"/>
      <c r="BE5" s="65"/>
      <c r="BF5" s="65"/>
      <c r="BG5" s="40"/>
      <c r="BH5" s="40"/>
      <c r="BI5" s="65"/>
      <c r="BJ5" s="65"/>
      <c r="BK5" s="40"/>
      <c r="BL5" s="40"/>
      <c r="BM5" s="40"/>
      <c r="BN5" s="40"/>
      <c r="BO5" s="40"/>
      <c r="BP5" s="40"/>
      <c r="BQ5" s="40"/>
      <c r="BR5" s="40"/>
      <c r="BS5" s="65"/>
      <c r="BT5" s="65"/>
      <c r="BU5" s="65"/>
      <c r="BV5" s="65"/>
      <c r="BW5" s="65"/>
      <c r="BX5" s="65"/>
      <c r="BY5" s="65"/>
      <c r="BZ5" s="65"/>
      <c r="CA5" s="40"/>
      <c r="CB5" s="40"/>
      <c r="CC5" s="65"/>
      <c r="CD5" s="65"/>
      <c r="CE5" s="40"/>
      <c r="CF5" s="40"/>
      <c r="CG5" s="65"/>
      <c r="CH5" s="65"/>
      <c r="CI5" s="40"/>
      <c r="CJ5" s="40"/>
      <c r="CK5" s="40"/>
      <c r="CL5" s="40"/>
      <c r="CM5" s="40"/>
      <c r="CN5" s="40"/>
      <c r="CO5" s="65"/>
      <c r="CP5" s="65"/>
      <c r="CQ5" s="40"/>
      <c r="CR5" s="40"/>
      <c r="CS5" s="65"/>
      <c r="CT5" s="65"/>
      <c r="CU5" s="40"/>
      <c r="CV5" s="40"/>
      <c r="CW5" s="40"/>
      <c r="CX5" s="65"/>
      <c r="CY5" s="65"/>
      <c r="CZ5" s="70"/>
    </row>
    <row r="6" spans="1:104" s="2" customFormat="1" ht="12.75" customHeight="1" x14ac:dyDescent="0.3">
      <c r="A6" s="206" t="s">
        <v>202</v>
      </c>
      <c r="B6" s="207"/>
      <c r="C6" s="42">
        <v>288</v>
      </c>
      <c r="D6" s="42">
        <v>6</v>
      </c>
      <c r="E6" s="145">
        <v>0.97959183673469385</v>
      </c>
      <c r="F6" s="145">
        <v>2.0408163265306121E-2</v>
      </c>
      <c r="G6" s="42">
        <v>140</v>
      </c>
      <c r="H6" s="42">
        <v>30</v>
      </c>
      <c r="I6" s="42">
        <v>26</v>
      </c>
      <c r="J6" s="42">
        <v>10</v>
      </c>
      <c r="K6" s="42">
        <v>8</v>
      </c>
      <c r="L6" s="42">
        <v>2</v>
      </c>
      <c r="M6" s="100">
        <v>29</v>
      </c>
      <c r="N6" s="32">
        <v>0.4861111111111111</v>
      </c>
      <c r="O6" s="32">
        <v>0.10416666666666667</v>
      </c>
      <c r="P6" s="32">
        <v>9.0277777777777776E-2</v>
      </c>
      <c r="Q6" s="32">
        <v>3.4722222222222224E-2</v>
      </c>
      <c r="R6" s="32">
        <v>2.7777777777777776E-2</v>
      </c>
      <c r="S6" s="32">
        <v>6.9444444444444441E-3</v>
      </c>
      <c r="T6" s="32">
        <v>0.10069444444444445</v>
      </c>
      <c r="U6" s="92">
        <v>56</v>
      </c>
      <c r="V6" s="42">
        <v>86</v>
      </c>
      <c r="W6" s="42">
        <v>110</v>
      </c>
      <c r="X6" s="42">
        <v>31</v>
      </c>
      <c r="Y6" s="42">
        <v>125</v>
      </c>
      <c r="Z6" s="42">
        <v>80</v>
      </c>
      <c r="AA6" s="42">
        <v>80</v>
      </c>
      <c r="AB6" s="42">
        <v>37</v>
      </c>
      <c r="AC6" s="42">
        <v>43</v>
      </c>
      <c r="AD6" s="33">
        <v>0.19444444444444445</v>
      </c>
      <c r="AE6" s="33">
        <v>0.2986111111111111</v>
      </c>
      <c r="AF6" s="33">
        <v>0.38194444444444442</v>
      </c>
      <c r="AG6" s="33">
        <v>0.1076388888888889</v>
      </c>
      <c r="AH6" s="33">
        <v>0.43402777777777779</v>
      </c>
      <c r="AI6" s="33">
        <v>0.27777777777777779</v>
      </c>
      <c r="AJ6" s="33">
        <v>0.27777777777777779</v>
      </c>
      <c r="AK6" s="33">
        <v>0.12847222222222221</v>
      </c>
      <c r="AL6" s="33">
        <v>0.14930555555555555</v>
      </c>
      <c r="AM6" s="42">
        <v>183</v>
      </c>
      <c r="AN6" s="42">
        <v>85</v>
      </c>
      <c r="AO6" s="42">
        <v>20</v>
      </c>
      <c r="AP6" s="145">
        <v>0.63541666666666663</v>
      </c>
      <c r="AQ6" s="145">
        <v>0.2951388888888889</v>
      </c>
      <c r="AR6" s="145">
        <v>6.9444444444444448E-2</v>
      </c>
      <c r="AS6" s="42">
        <v>241</v>
      </c>
      <c r="AT6" s="42">
        <v>47</v>
      </c>
      <c r="AU6" s="145">
        <v>0.83680555555555558</v>
      </c>
      <c r="AV6" s="145">
        <v>0.16319444444444445</v>
      </c>
      <c r="AW6" s="42">
        <v>86</v>
      </c>
      <c r="AX6" s="42">
        <v>202</v>
      </c>
      <c r="AY6" s="145">
        <v>0.2986111111111111</v>
      </c>
      <c r="AZ6" s="146">
        <v>0.70138888888888884</v>
      </c>
      <c r="BA6" s="58">
        <v>597.5</v>
      </c>
      <c r="BB6" s="58">
        <v>2621.6511627906975</v>
      </c>
      <c r="BC6" s="92">
        <v>281</v>
      </c>
      <c r="BD6" s="42">
        <v>13</v>
      </c>
      <c r="BE6" s="145">
        <v>0.95578231292517002</v>
      </c>
      <c r="BF6" s="145">
        <v>4.4217687074829932E-2</v>
      </c>
      <c r="BG6" s="42">
        <v>292</v>
      </c>
      <c r="BH6" s="42">
        <v>2</v>
      </c>
      <c r="BI6" s="145">
        <v>0.99319727891156462</v>
      </c>
      <c r="BJ6" s="145">
        <v>6.8027210884353739E-3</v>
      </c>
      <c r="BK6" s="42">
        <v>289</v>
      </c>
      <c r="BL6" s="42">
        <v>213</v>
      </c>
      <c r="BM6" s="42">
        <v>187</v>
      </c>
      <c r="BN6" s="42">
        <v>51</v>
      </c>
      <c r="BO6" s="42">
        <v>5</v>
      </c>
      <c r="BP6" s="42">
        <v>2</v>
      </c>
      <c r="BQ6" s="42">
        <v>28</v>
      </c>
      <c r="BR6" s="42">
        <v>15</v>
      </c>
      <c r="BS6" s="33">
        <v>0.98299319727891155</v>
      </c>
      <c r="BT6" s="33">
        <v>0.72448979591836737</v>
      </c>
      <c r="BU6" s="186">
        <v>0.63605442176870752</v>
      </c>
      <c r="BV6" s="186">
        <v>0.17346938775510204</v>
      </c>
      <c r="BW6" s="33">
        <v>1.7006802721088437E-2</v>
      </c>
      <c r="BX6" s="33">
        <v>6.8027210884353739E-3</v>
      </c>
      <c r="BY6" s="33">
        <v>9.5238095238095233E-2</v>
      </c>
      <c r="BZ6" s="33">
        <v>5.1020408163265307E-2</v>
      </c>
      <c r="CA6" s="42">
        <v>97</v>
      </c>
      <c r="CB6" s="42">
        <v>195</v>
      </c>
      <c r="CC6" s="145">
        <v>0.3321917808219178</v>
      </c>
      <c r="CD6" s="145">
        <v>0.6678082191780822</v>
      </c>
      <c r="CE6" s="42">
        <v>91</v>
      </c>
      <c r="CF6" s="42">
        <v>203</v>
      </c>
      <c r="CG6" s="145">
        <v>0.30952380952380953</v>
      </c>
      <c r="CH6" s="145">
        <v>0.69047619047619047</v>
      </c>
      <c r="CI6" s="42">
        <v>174</v>
      </c>
      <c r="CJ6" s="42">
        <v>120</v>
      </c>
      <c r="CK6" s="33">
        <v>0.59183673469387754</v>
      </c>
      <c r="CL6" s="33">
        <v>0.40816326530612246</v>
      </c>
      <c r="CM6" s="42">
        <v>24</v>
      </c>
      <c r="CN6" s="42">
        <v>270</v>
      </c>
      <c r="CO6" s="33">
        <v>8.1632653061224483E-2</v>
      </c>
      <c r="CP6" s="33">
        <v>0.91836734693877553</v>
      </c>
      <c r="CQ6" s="42">
        <v>130</v>
      </c>
      <c r="CR6" s="42">
        <v>164</v>
      </c>
      <c r="CS6" s="33">
        <v>0.44217687074829931</v>
      </c>
      <c r="CT6" s="33">
        <v>0.55782312925170063</v>
      </c>
      <c r="CU6" s="42">
        <v>29</v>
      </c>
      <c r="CV6" s="42">
        <v>244</v>
      </c>
      <c r="CW6" s="42">
        <v>21</v>
      </c>
      <c r="CX6" s="33">
        <v>9.8639455782312924E-2</v>
      </c>
      <c r="CY6" s="33">
        <v>0.82993197278911568</v>
      </c>
      <c r="CZ6" s="33">
        <v>7.1428571428571425E-2</v>
      </c>
    </row>
    <row r="7" spans="1:104" s="2" customFormat="1" ht="5.25" customHeight="1" x14ac:dyDescent="0.3">
      <c r="A7" s="200"/>
      <c r="B7" s="200"/>
      <c r="C7" s="40"/>
      <c r="D7" s="40"/>
      <c r="E7" s="65"/>
      <c r="F7" s="65"/>
      <c r="G7" s="40"/>
      <c r="H7" s="40"/>
      <c r="I7" s="40"/>
      <c r="J7" s="40"/>
      <c r="K7" s="40"/>
      <c r="L7" s="40"/>
      <c r="M7" s="40"/>
      <c r="N7" s="50"/>
      <c r="O7" s="50"/>
      <c r="P7" s="50"/>
      <c r="Q7" s="50"/>
      <c r="R7" s="50"/>
      <c r="S7" s="50"/>
      <c r="T7" s="50"/>
      <c r="U7" s="66"/>
      <c r="V7" s="66"/>
      <c r="W7" s="66"/>
      <c r="X7" s="66"/>
      <c r="Y7" s="66"/>
      <c r="Z7" s="66"/>
      <c r="AA7" s="66"/>
      <c r="AB7" s="66"/>
      <c r="AC7" s="66"/>
      <c r="AD7" s="65"/>
      <c r="AE7" s="65"/>
      <c r="AF7" s="65"/>
      <c r="AG7" s="65"/>
      <c r="AH7" s="65"/>
      <c r="AI7" s="65"/>
      <c r="AJ7" s="65"/>
      <c r="AK7" s="65"/>
      <c r="AL7" s="65"/>
      <c r="AM7" s="40"/>
      <c r="AN7" s="40"/>
      <c r="AO7" s="40"/>
      <c r="AP7" s="65"/>
      <c r="AQ7" s="65"/>
      <c r="AR7" s="65"/>
      <c r="AS7" s="40"/>
      <c r="AT7" s="40"/>
      <c r="AU7" s="65"/>
      <c r="AV7" s="65"/>
      <c r="AW7" s="40"/>
      <c r="AX7" s="40"/>
      <c r="AY7" s="65"/>
      <c r="AZ7" s="65"/>
      <c r="BA7" s="98"/>
      <c r="BB7" s="98"/>
      <c r="BC7" s="40"/>
      <c r="BD7" s="40"/>
      <c r="BE7" s="65"/>
      <c r="BF7" s="65"/>
      <c r="BG7" s="40"/>
      <c r="BH7" s="40"/>
      <c r="BI7" s="65"/>
      <c r="BJ7" s="65"/>
      <c r="BK7" s="40"/>
      <c r="BL7" s="40"/>
      <c r="BM7" s="40"/>
      <c r="BN7" s="40"/>
      <c r="BO7" s="40"/>
      <c r="BP7" s="40"/>
      <c r="BQ7" s="40"/>
      <c r="BR7" s="40"/>
      <c r="BS7" s="65"/>
      <c r="BT7" s="65"/>
      <c r="BU7" s="65"/>
      <c r="BV7" s="65"/>
      <c r="BW7" s="65"/>
      <c r="BX7" s="65"/>
      <c r="BY7" s="65"/>
      <c r="BZ7" s="65"/>
      <c r="CA7" s="40"/>
      <c r="CB7" s="40"/>
      <c r="CC7" s="65"/>
      <c r="CD7" s="65"/>
      <c r="CE7" s="40"/>
      <c r="CF7" s="40"/>
      <c r="CG7" s="65"/>
      <c r="CH7" s="65"/>
      <c r="CI7" s="40"/>
      <c r="CJ7" s="40"/>
      <c r="CK7" s="40"/>
      <c r="CL7" s="40"/>
      <c r="CM7" s="40"/>
      <c r="CN7" s="40"/>
      <c r="CO7" s="65"/>
      <c r="CP7" s="65"/>
      <c r="CQ7" s="40"/>
      <c r="CR7" s="40"/>
      <c r="CS7" s="65"/>
      <c r="CT7" s="65"/>
      <c r="CU7" s="40"/>
      <c r="CV7" s="40"/>
      <c r="CW7" s="40"/>
      <c r="CX7" s="40"/>
      <c r="CY7" s="40"/>
      <c r="CZ7" s="69"/>
    </row>
    <row r="8" spans="1:104" s="2" customFormat="1" ht="15" customHeight="1" x14ac:dyDescent="0.3">
      <c r="A8" s="231" t="s">
        <v>209</v>
      </c>
      <c r="B8" s="112" t="s">
        <v>201</v>
      </c>
      <c r="C8" s="37"/>
      <c r="D8" s="38"/>
      <c r="E8" s="67"/>
      <c r="F8" s="67"/>
      <c r="G8" s="38"/>
      <c r="H8" s="38"/>
      <c r="I8" s="38"/>
      <c r="J8" s="38"/>
      <c r="K8" s="38"/>
      <c r="L8" s="38"/>
      <c r="M8" s="38"/>
      <c r="N8" s="105"/>
      <c r="O8" s="105"/>
      <c r="P8" s="105"/>
      <c r="Q8" s="105"/>
      <c r="R8" s="105"/>
      <c r="S8" s="105"/>
      <c r="T8" s="105"/>
      <c r="U8" s="38"/>
      <c r="V8" s="38"/>
      <c r="W8" s="38"/>
      <c r="X8" s="38"/>
      <c r="Y8" s="38"/>
      <c r="Z8" s="38"/>
      <c r="AA8" s="38"/>
      <c r="AB8" s="38"/>
      <c r="AC8" s="38"/>
      <c r="AD8" s="68"/>
      <c r="AE8" s="68"/>
      <c r="AF8" s="68"/>
      <c r="AG8" s="68"/>
      <c r="AH8" s="68"/>
      <c r="AI8" s="68"/>
      <c r="AJ8" s="68"/>
      <c r="AK8" s="68"/>
      <c r="AL8" s="68"/>
      <c r="AM8" s="38"/>
      <c r="AN8" s="38"/>
      <c r="AO8" s="38"/>
      <c r="AP8" s="68"/>
      <c r="AQ8" s="68"/>
      <c r="AR8" s="68"/>
      <c r="AS8" s="38"/>
      <c r="AT8" s="38"/>
      <c r="AU8" s="68"/>
      <c r="AV8" s="68"/>
      <c r="AW8" s="38"/>
      <c r="AX8" s="38"/>
      <c r="AY8" s="68"/>
      <c r="AZ8" s="68"/>
      <c r="BA8" s="99"/>
      <c r="BB8" s="99"/>
      <c r="BC8" s="38"/>
      <c r="BD8" s="38"/>
      <c r="BE8" s="68"/>
      <c r="BF8" s="68"/>
      <c r="BG8" s="38"/>
      <c r="BH8" s="38"/>
      <c r="BI8" s="68"/>
      <c r="BJ8" s="68"/>
      <c r="BK8" s="38"/>
      <c r="BL8" s="38"/>
      <c r="BM8" s="38"/>
      <c r="BN8" s="38"/>
      <c r="BO8" s="38"/>
      <c r="BP8" s="38"/>
      <c r="BQ8" s="38"/>
      <c r="BR8" s="38"/>
      <c r="BS8" s="68"/>
      <c r="BT8" s="68"/>
      <c r="BU8" s="68"/>
      <c r="BV8" s="68"/>
      <c r="BW8" s="68"/>
      <c r="BX8" s="68"/>
      <c r="BY8" s="68"/>
      <c r="BZ8" s="68"/>
      <c r="CA8" s="38"/>
      <c r="CB8" s="38"/>
      <c r="CC8" s="68"/>
      <c r="CD8" s="68"/>
      <c r="CE8" s="38"/>
      <c r="CF8" s="38"/>
      <c r="CG8" s="68"/>
      <c r="CH8" s="68"/>
      <c r="CI8" s="38"/>
      <c r="CJ8" s="38"/>
      <c r="CK8" s="38"/>
      <c r="CL8" s="38"/>
      <c r="CM8" s="38"/>
      <c r="CN8" s="38"/>
      <c r="CO8" s="68"/>
      <c r="CP8" s="68"/>
      <c r="CQ8" s="38"/>
      <c r="CR8" s="38"/>
      <c r="CS8" s="68"/>
      <c r="CT8" s="68"/>
      <c r="CU8" s="38"/>
      <c r="CV8" s="38"/>
      <c r="CW8" s="38"/>
      <c r="CX8" s="38"/>
      <c r="CY8" s="38"/>
      <c r="CZ8" s="39"/>
    </row>
    <row r="9" spans="1:104" s="2" customFormat="1" x14ac:dyDescent="0.3">
      <c r="A9" s="232"/>
      <c r="B9" s="113" t="s">
        <v>0</v>
      </c>
      <c r="C9" s="9">
        <v>34</v>
      </c>
      <c r="D9" s="9">
        <v>0</v>
      </c>
      <c r="E9" s="32">
        <v>1</v>
      </c>
      <c r="F9" s="32">
        <v>0</v>
      </c>
      <c r="G9" s="9">
        <v>29</v>
      </c>
      <c r="H9" s="9">
        <v>4</v>
      </c>
      <c r="I9" s="9">
        <v>7</v>
      </c>
      <c r="J9" s="9">
        <v>2</v>
      </c>
      <c r="K9" s="9">
        <v>2</v>
      </c>
      <c r="L9" s="9">
        <v>0</v>
      </c>
      <c r="M9" s="101">
        <v>2</v>
      </c>
      <c r="N9" s="32">
        <v>0.8529411764705882</v>
      </c>
      <c r="O9" s="32">
        <v>0.11764705882352941</v>
      </c>
      <c r="P9" s="32">
        <v>0.20588235294117646</v>
      </c>
      <c r="Q9" s="32">
        <v>5.8823529411764705E-2</v>
      </c>
      <c r="R9" s="32">
        <v>5.8823529411764705E-2</v>
      </c>
      <c r="S9" s="32">
        <v>0</v>
      </c>
      <c r="T9" s="32">
        <v>5.8823529411764705E-2</v>
      </c>
      <c r="U9" s="102">
        <v>13</v>
      </c>
      <c r="V9" s="28">
        <v>20</v>
      </c>
      <c r="W9" s="28">
        <v>26</v>
      </c>
      <c r="X9" s="28">
        <v>9</v>
      </c>
      <c r="Y9" s="28">
        <v>16</v>
      </c>
      <c r="Z9" s="28">
        <v>13</v>
      </c>
      <c r="AA9" s="28">
        <v>20</v>
      </c>
      <c r="AB9" s="28">
        <v>7</v>
      </c>
      <c r="AC9" s="28">
        <v>7</v>
      </c>
      <c r="AD9" s="33">
        <v>0.38235294117647056</v>
      </c>
      <c r="AE9" s="33">
        <v>0.58823529411764708</v>
      </c>
      <c r="AF9" s="33">
        <v>0.76470588235294112</v>
      </c>
      <c r="AG9" s="33">
        <v>0.26470588235294118</v>
      </c>
      <c r="AH9" s="33">
        <v>0.47058823529411764</v>
      </c>
      <c r="AI9" s="33">
        <v>0.38235294117647056</v>
      </c>
      <c r="AJ9" s="33">
        <v>0.58823529411764708</v>
      </c>
      <c r="AK9" s="33">
        <v>0.20588235294117646</v>
      </c>
      <c r="AL9" s="33">
        <v>0.20588235294117646</v>
      </c>
      <c r="AM9" s="9">
        <v>27</v>
      </c>
      <c r="AN9" s="9">
        <v>7</v>
      </c>
      <c r="AO9" s="9">
        <v>0</v>
      </c>
      <c r="AP9" s="32">
        <v>0.79411764705882348</v>
      </c>
      <c r="AQ9" s="32">
        <v>0.20588235294117646</v>
      </c>
      <c r="AR9" s="32">
        <v>0</v>
      </c>
      <c r="AS9" s="9">
        <v>30</v>
      </c>
      <c r="AT9" s="9">
        <v>4</v>
      </c>
      <c r="AU9" s="32">
        <v>0.88235294117647056</v>
      </c>
      <c r="AV9" s="32">
        <v>0.11764705882352941</v>
      </c>
      <c r="AW9" s="9">
        <v>19</v>
      </c>
      <c r="AX9" s="9">
        <v>15</v>
      </c>
      <c r="AY9" s="32">
        <v>0.55882352941176472</v>
      </c>
      <c r="AZ9" s="147">
        <v>0.44117647058823528</v>
      </c>
      <c r="BA9" s="58">
        <v>1645</v>
      </c>
      <c r="BB9" s="58">
        <v>8258.3684210526317</v>
      </c>
      <c r="BC9" s="93">
        <v>34</v>
      </c>
      <c r="BD9" s="9">
        <v>0</v>
      </c>
      <c r="BE9" s="32">
        <v>1</v>
      </c>
      <c r="BF9" s="32">
        <v>0</v>
      </c>
      <c r="BG9" s="9">
        <v>34</v>
      </c>
      <c r="BH9" s="9">
        <v>0</v>
      </c>
      <c r="BI9" s="32">
        <v>1</v>
      </c>
      <c r="BJ9" s="32">
        <v>0</v>
      </c>
      <c r="BK9" s="9">
        <v>34</v>
      </c>
      <c r="BL9" s="9">
        <v>33</v>
      </c>
      <c r="BM9" s="9">
        <v>31</v>
      </c>
      <c r="BN9" s="9">
        <v>14</v>
      </c>
      <c r="BO9" s="9">
        <v>1</v>
      </c>
      <c r="BP9" s="9">
        <v>0</v>
      </c>
      <c r="BQ9" s="9">
        <v>8</v>
      </c>
      <c r="BR9" s="9">
        <v>7</v>
      </c>
      <c r="BS9" s="33">
        <v>1</v>
      </c>
      <c r="BT9" s="33">
        <v>0.97058823529411764</v>
      </c>
      <c r="BU9" s="186">
        <v>0.91176470588235292</v>
      </c>
      <c r="BV9" s="186">
        <v>0.41176470588235292</v>
      </c>
      <c r="BW9" s="33">
        <v>2.9411764705882353E-2</v>
      </c>
      <c r="BX9" s="33">
        <v>0</v>
      </c>
      <c r="BY9" s="33">
        <v>0.23529411764705882</v>
      </c>
      <c r="BZ9" s="33">
        <v>0.20588235294117646</v>
      </c>
      <c r="CA9" s="9">
        <v>22</v>
      </c>
      <c r="CB9" s="9">
        <v>12</v>
      </c>
      <c r="CC9" s="32">
        <v>0.6470588235294118</v>
      </c>
      <c r="CD9" s="32">
        <v>0.35294117647058826</v>
      </c>
      <c r="CE9" s="9">
        <v>17</v>
      </c>
      <c r="CF9" s="9">
        <v>17</v>
      </c>
      <c r="CG9" s="32">
        <v>0.5</v>
      </c>
      <c r="CH9" s="32">
        <v>0.5</v>
      </c>
      <c r="CI9" s="9">
        <v>28</v>
      </c>
      <c r="CJ9" s="9">
        <v>6</v>
      </c>
      <c r="CK9" s="33">
        <v>0.82352941176470584</v>
      </c>
      <c r="CL9" s="33">
        <v>0.17647058823529413</v>
      </c>
      <c r="CM9" s="9">
        <v>7</v>
      </c>
      <c r="CN9" s="9">
        <v>27</v>
      </c>
      <c r="CO9" s="33">
        <v>0.20588235294117646</v>
      </c>
      <c r="CP9" s="33">
        <v>0.79411764705882348</v>
      </c>
      <c r="CQ9" s="9">
        <v>27</v>
      </c>
      <c r="CR9" s="9">
        <v>7</v>
      </c>
      <c r="CS9" s="33">
        <v>0.79411764705882348</v>
      </c>
      <c r="CT9" s="33">
        <v>0.20588235294117646</v>
      </c>
      <c r="CU9" s="9">
        <v>9</v>
      </c>
      <c r="CV9" s="9">
        <v>14</v>
      </c>
      <c r="CW9" s="9">
        <v>11</v>
      </c>
      <c r="CX9" s="33">
        <v>0.26470588235294118</v>
      </c>
      <c r="CY9" s="33">
        <v>0.41176470588235292</v>
      </c>
      <c r="CZ9" s="33">
        <v>0.32300000000000001</v>
      </c>
    </row>
    <row r="10" spans="1:104" s="2" customFormat="1" x14ac:dyDescent="0.3">
      <c r="A10" s="232"/>
      <c r="B10" s="113" t="s">
        <v>1</v>
      </c>
      <c r="C10" s="9">
        <v>254</v>
      </c>
      <c r="D10" s="9">
        <v>6</v>
      </c>
      <c r="E10" s="33">
        <v>0.97692307692307689</v>
      </c>
      <c r="F10" s="33">
        <v>2.3076923076923078E-2</v>
      </c>
      <c r="G10" s="9">
        <v>111</v>
      </c>
      <c r="H10" s="9">
        <v>26</v>
      </c>
      <c r="I10" s="9">
        <v>19</v>
      </c>
      <c r="J10" s="9">
        <v>8</v>
      </c>
      <c r="K10" s="9">
        <v>6</v>
      </c>
      <c r="L10" s="9">
        <v>2</v>
      </c>
      <c r="M10" s="101">
        <v>27</v>
      </c>
      <c r="N10" s="32">
        <v>0.43700787401574803</v>
      </c>
      <c r="O10" s="32">
        <v>0.10236220472440945</v>
      </c>
      <c r="P10" s="32">
        <v>7.4803149606299218E-2</v>
      </c>
      <c r="Q10" s="32">
        <v>3.1496062992125984E-2</v>
      </c>
      <c r="R10" s="32">
        <v>2.3622047244094488E-2</v>
      </c>
      <c r="S10" s="32">
        <v>7.874015748031496E-3</v>
      </c>
      <c r="T10" s="32">
        <v>0.1062992125984252</v>
      </c>
      <c r="U10" s="102">
        <v>43</v>
      </c>
      <c r="V10" s="28">
        <v>66</v>
      </c>
      <c r="W10" s="28">
        <v>84</v>
      </c>
      <c r="X10" s="28">
        <v>22</v>
      </c>
      <c r="Y10" s="28">
        <v>109</v>
      </c>
      <c r="Z10" s="28">
        <v>67</v>
      </c>
      <c r="AA10" s="28">
        <v>60</v>
      </c>
      <c r="AB10" s="28">
        <v>30</v>
      </c>
      <c r="AC10" s="28">
        <v>36</v>
      </c>
      <c r="AD10" s="33">
        <v>0.16929133858267717</v>
      </c>
      <c r="AE10" s="33">
        <v>0.25984251968503935</v>
      </c>
      <c r="AF10" s="33">
        <v>0.33070866141732286</v>
      </c>
      <c r="AG10" s="33">
        <v>8.6614173228346455E-2</v>
      </c>
      <c r="AH10" s="33">
        <v>0.42913385826771655</v>
      </c>
      <c r="AI10" s="33">
        <v>0.26377952755905509</v>
      </c>
      <c r="AJ10" s="33">
        <v>0.23622047244094488</v>
      </c>
      <c r="AK10" s="33">
        <v>0.11811023622047244</v>
      </c>
      <c r="AL10" s="33">
        <v>0.14173228346456693</v>
      </c>
      <c r="AM10" s="9">
        <v>156</v>
      </c>
      <c r="AN10" s="9">
        <v>78</v>
      </c>
      <c r="AO10" s="9">
        <v>20</v>
      </c>
      <c r="AP10" s="33">
        <v>0.61417322834645671</v>
      </c>
      <c r="AQ10" s="33">
        <v>0.30708661417322836</v>
      </c>
      <c r="AR10" s="33">
        <v>7.874015748031496E-2</v>
      </c>
      <c r="AS10" s="9">
        <v>211</v>
      </c>
      <c r="AT10" s="9">
        <v>43</v>
      </c>
      <c r="AU10" s="33">
        <v>0.8307086614173228</v>
      </c>
      <c r="AV10" s="33">
        <v>0.16929133858267717</v>
      </c>
      <c r="AW10" s="9">
        <v>67</v>
      </c>
      <c r="AX10" s="9">
        <v>187</v>
      </c>
      <c r="AY10" s="33">
        <v>0.26377952755905509</v>
      </c>
      <c r="AZ10" s="148">
        <v>0.73622047244094491</v>
      </c>
      <c r="BA10" s="58">
        <v>550</v>
      </c>
      <c r="BB10" s="58">
        <v>1023.179104477612</v>
      </c>
      <c r="BC10" s="93">
        <v>247</v>
      </c>
      <c r="BD10" s="9">
        <v>13</v>
      </c>
      <c r="BE10" s="33">
        <v>0.95</v>
      </c>
      <c r="BF10" s="33">
        <v>0.05</v>
      </c>
      <c r="BG10" s="9">
        <v>258</v>
      </c>
      <c r="BH10" s="9">
        <v>2</v>
      </c>
      <c r="BI10" s="33">
        <v>0.99230769230769234</v>
      </c>
      <c r="BJ10" s="33">
        <v>7.6923076923076927E-3</v>
      </c>
      <c r="BK10" s="9">
        <v>255</v>
      </c>
      <c r="BL10" s="9">
        <v>180</v>
      </c>
      <c r="BM10" s="9">
        <v>156</v>
      </c>
      <c r="BN10" s="9">
        <v>37</v>
      </c>
      <c r="BO10" s="9">
        <v>4</v>
      </c>
      <c r="BP10" s="9">
        <v>2</v>
      </c>
      <c r="BQ10" s="9">
        <v>20</v>
      </c>
      <c r="BR10" s="9">
        <v>8</v>
      </c>
      <c r="BS10" s="33">
        <v>0.98076923076923073</v>
      </c>
      <c r="BT10" s="33">
        <v>0.69230769230769229</v>
      </c>
      <c r="BU10" s="186">
        <v>0.6</v>
      </c>
      <c r="BV10" s="186">
        <v>0.1423076923076923</v>
      </c>
      <c r="BW10" s="33">
        <v>1.5384615384615385E-2</v>
      </c>
      <c r="BX10" s="33">
        <v>7.6923076923076927E-3</v>
      </c>
      <c r="BY10" s="33">
        <v>7.6923076923076927E-2</v>
      </c>
      <c r="BZ10" s="33">
        <v>3.0769230769230771E-2</v>
      </c>
      <c r="CA10" s="9">
        <v>75</v>
      </c>
      <c r="CB10" s="9">
        <v>183</v>
      </c>
      <c r="CC10" s="33">
        <v>0.29069767441860467</v>
      </c>
      <c r="CD10" s="33">
        <v>0.70930232558139539</v>
      </c>
      <c r="CE10" s="9">
        <v>74</v>
      </c>
      <c r="CF10" s="9">
        <v>186</v>
      </c>
      <c r="CG10" s="33">
        <v>0.2846153846153846</v>
      </c>
      <c r="CH10" s="33">
        <v>0.7153846153846154</v>
      </c>
      <c r="CI10" s="9">
        <v>146</v>
      </c>
      <c r="CJ10" s="9">
        <v>114</v>
      </c>
      <c r="CK10" s="33">
        <v>0.56153846153846154</v>
      </c>
      <c r="CL10" s="33">
        <v>0.43846153846153846</v>
      </c>
      <c r="CM10" s="9">
        <v>17</v>
      </c>
      <c r="CN10" s="9">
        <v>243</v>
      </c>
      <c r="CO10" s="33">
        <v>6.5384615384615388E-2</v>
      </c>
      <c r="CP10" s="33">
        <v>0.93461538461538463</v>
      </c>
      <c r="CQ10" s="9">
        <v>103</v>
      </c>
      <c r="CR10" s="9">
        <v>157</v>
      </c>
      <c r="CS10" s="33">
        <v>0.39615384615384613</v>
      </c>
      <c r="CT10" s="33">
        <v>0.60384615384615381</v>
      </c>
      <c r="CU10" s="9">
        <v>20</v>
      </c>
      <c r="CV10" s="9">
        <v>230</v>
      </c>
      <c r="CW10" s="9">
        <v>10</v>
      </c>
      <c r="CX10" s="33">
        <v>7.6923076923076927E-2</v>
      </c>
      <c r="CY10" s="33">
        <v>0.88461538461538458</v>
      </c>
      <c r="CZ10" s="33">
        <v>3.8461538461538464E-2</v>
      </c>
    </row>
    <row r="11" spans="1:104" s="2" customFormat="1" ht="5.25" customHeight="1" x14ac:dyDescent="0.3">
      <c r="A11" s="232"/>
      <c r="B11" s="149"/>
      <c r="C11" s="40"/>
      <c r="D11" s="40"/>
      <c r="E11" s="65"/>
      <c r="F11" s="65"/>
      <c r="G11" s="40"/>
      <c r="H11" s="40"/>
      <c r="I11" s="40"/>
      <c r="J11" s="40"/>
      <c r="K11" s="40"/>
      <c r="L11" s="40"/>
      <c r="M11" s="40"/>
      <c r="N11" s="50"/>
      <c r="O11" s="50"/>
      <c r="P11" s="50"/>
      <c r="Q11" s="50"/>
      <c r="R11" s="50"/>
      <c r="S11" s="50"/>
      <c r="T11" s="50"/>
      <c r="U11" s="66"/>
      <c r="V11" s="66"/>
      <c r="W11" s="66"/>
      <c r="X11" s="66"/>
      <c r="Y11" s="66"/>
      <c r="Z11" s="66"/>
      <c r="AA11" s="66"/>
      <c r="AB11" s="66"/>
      <c r="AC11" s="66"/>
      <c r="AD11" s="65"/>
      <c r="AE11" s="65"/>
      <c r="AF11" s="65"/>
      <c r="AG11" s="65"/>
      <c r="AH11" s="65"/>
      <c r="AI11" s="65"/>
      <c r="AJ11" s="65"/>
      <c r="AK11" s="65"/>
      <c r="AL11" s="65"/>
      <c r="AM11" s="40"/>
      <c r="AN11" s="40"/>
      <c r="AO11" s="40"/>
      <c r="AP11" s="65"/>
      <c r="AQ11" s="65"/>
      <c r="AR11" s="65"/>
      <c r="AS11" s="40"/>
      <c r="AT11" s="40"/>
      <c r="AU11" s="65"/>
      <c r="AV11" s="65"/>
      <c r="AW11" s="40"/>
      <c r="AX11" s="40"/>
      <c r="AY11" s="65"/>
      <c r="AZ11" s="65"/>
      <c r="BA11" s="98"/>
      <c r="BB11" s="98"/>
      <c r="BC11" s="40"/>
      <c r="BD11" s="40"/>
      <c r="BE11" s="65"/>
      <c r="BF11" s="65"/>
      <c r="BG11" s="40"/>
      <c r="BH11" s="40"/>
      <c r="BI11" s="65"/>
      <c r="BJ11" s="65"/>
      <c r="BK11" s="40"/>
      <c r="BL11" s="40"/>
      <c r="BM11" s="40"/>
      <c r="BN11" s="40"/>
      <c r="BO11" s="40"/>
      <c r="BP11" s="40"/>
      <c r="BQ11" s="40"/>
      <c r="BR11" s="40"/>
      <c r="BS11" s="65"/>
      <c r="BT11" s="65"/>
      <c r="BU11" s="65"/>
      <c r="BV11" s="65"/>
      <c r="BW11" s="65"/>
      <c r="BX11" s="65"/>
      <c r="BY11" s="65"/>
      <c r="BZ11" s="65"/>
      <c r="CA11" s="40"/>
      <c r="CB11" s="40"/>
      <c r="CC11" s="65"/>
      <c r="CD11" s="65"/>
      <c r="CE11" s="40"/>
      <c r="CF11" s="40"/>
      <c r="CG11" s="65"/>
      <c r="CH11" s="65"/>
      <c r="CI11" s="40"/>
      <c r="CJ11" s="40"/>
      <c r="CK11" s="40"/>
      <c r="CL11" s="40"/>
      <c r="CM11" s="40"/>
      <c r="CN11" s="40"/>
      <c r="CO11" s="65"/>
      <c r="CP11" s="65"/>
      <c r="CQ11" s="40"/>
      <c r="CR11" s="40"/>
      <c r="CS11" s="65"/>
      <c r="CT11" s="65"/>
      <c r="CU11" s="40"/>
      <c r="CV11" s="40"/>
      <c r="CW11" s="40"/>
      <c r="CX11" s="40"/>
      <c r="CY11" s="40"/>
      <c r="CZ11" s="69"/>
    </row>
    <row r="12" spans="1:104" s="2" customFormat="1" x14ac:dyDescent="0.3">
      <c r="A12" s="232"/>
      <c r="B12" s="116" t="s">
        <v>201</v>
      </c>
      <c r="C12" s="37"/>
      <c r="D12" s="38"/>
      <c r="E12" s="67"/>
      <c r="F12" s="67"/>
      <c r="G12" s="38"/>
      <c r="H12" s="38"/>
      <c r="I12" s="38"/>
      <c r="J12" s="38"/>
      <c r="K12" s="38"/>
      <c r="L12" s="38"/>
      <c r="M12" s="38"/>
      <c r="N12" s="105"/>
      <c r="O12" s="105"/>
      <c r="P12" s="105"/>
      <c r="Q12" s="105"/>
      <c r="R12" s="105"/>
      <c r="S12" s="105"/>
      <c r="T12" s="105"/>
      <c r="U12" s="38"/>
      <c r="V12" s="38"/>
      <c r="W12" s="38"/>
      <c r="X12" s="38"/>
      <c r="Y12" s="38"/>
      <c r="Z12" s="38"/>
      <c r="AA12" s="38"/>
      <c r="AB12" s="38"/>
      <c r="AC12" s="38"/>
      <c r="AD12" s="68"/>
      <c r="AE12" s="68"/>
      <c r="AF12" s="68"/>
      <c r="AG12" s="68"/>
      <c r="AH12" s="68"/>
      <c r="AI12" s="68"/>
      <c r="AJ12" s="68"/>
      <c r="AK12" s="68"/>
      <c r="AL12" s="68"/>
      <c r="AM12" s="38"/>
      <c r="AN12" s="38"/>
      <c r="AO12" s="38"/>
      <c r="AP12" s="68"/>
      <c r="AQ12" s="68"/>
      <c r="AR12" s="68"/>
      <c r="AS12" s="38"/>
      <c r="AT12" s="38"/>
      <c r="AU12" s="68"/>
      <c r="AV12" s="68"/>
      <c r="AW12" s="38"/>
      <c r="AX12" s="38"/>
      <c r="AY12" s="68"/>
      <c r="AZ12" s="68"/>
      <c r="BA12" s="99"/>
      <c r="BB12" s="99"/>
      <c r="BC12" s="38"/>
      <c r="BD12" s="38"/>
      <c r="BE12" s="68"/>
      <c r="BF12" s="68"/>
      <c r="BG12" s="38"/>
      <c r="BH12" s="38"/>
      <c r="BI12" s="68"/>
      <c r="BJ12" s="68"/>
      <c r="BK12" s="38"/>
      <c r="BL12" s="38"/>
      <c r="BM12" s="38"/>
      <c r="BN12" s="38"/>
      <c r="BO12" s="38"/>
      <c r="BP12" s="38"/>
      <c r="BQ12" s="38"/>
      <c r="BR12" s="38"/>
      <c r="BS12" s="68"/>
      <c r="BT12" s="68"/>
      <c r="BU12" s="68"/>
      <c r="BV12" s="68"/>
      <c r="BW12" s="68"/>
      <c r="BX12" s="68"/>
      <c r="BY12" s="68"/>
      <c r="BZ12" s="68"/>
      <c r="CA12" s="38"/>
      <c r="CB12" s="38"/>
      <c r="CC12" s="68"/>
      <c r="CD12" s="68"/>
      <c r="CE12" s="38"/>
      <c r="CF12" s="38"/>
      <c r="CG12" s="68"/>
      <c r="CH12" s="68"/>
      <c r="CI12" s="38"/>
      <c r="CJ12" s="38"/>
      <c r="CK12" s="38"/>
      <c r="CL12" s="38"/>
      <c r="CM12" s="38"/>
      <c r="CN12" s="38"/>
      <c r="CO12" s="68"/>
      <c r="CP12" s="68"/>
      <c r="CQ12" s="38"/>
      <c r="CR12" s="38"/>
      <c r="CS12" s="68"/>
      <c r="CT12" s="68"/>
      <c r="CU12" s="38"/>
      <c r="CV12" s="38"/>
      <c r="CW12" s="38"/>
      <c r="CX12" s="38"/>
      <c r="CY12" s="38"/>
      <c r="CZ12" s="39"/>
    </row>
    <row r="13" spans="1:104" s="2" customFormat="1" ht="12.75" customHeight="1" x14ac:dyDescent="0.3">
      <c r="A13" s="232"/>
      <c r="B13" s="10" t="s">
        <v>16</v>
      </c>
      <c r="C13" s="6">
        <v>23</v>
      </c>
      <c r="D13" s="6">
        <v>1</v>
      </c>
      <c r="E13" s="32">
        <v>0.95833333333333337</v>
      </c>
      <c r="F13" s="32">
        <v>4.1666666666666664E-2</v>
      </c>
      <c r="G13" s="6">
        <v>11</v>
      </c>
      <c r="H13" s="6">
        <v>3</v>
      </c>
      <c r="I13" s="6">
        <v>2</v>
      </c>
      <c r="J13" s="6">
        <v>1</v>
      </c>
      <c r="K13" s="6">
        <v>1</v>
      </c>
      <c r="L13" s="6">
        <v>0</v>
      </c>
      <c r="M13" s="25">
        <v>3</v>
      </c>
      <c r="N13" s="32">
        <v>0.47826086956521741</v>
      </c>
      <c r="O13" s="32">
        <v>0.13043478260869565</v>
      </c>
      <c r="P13" s="32">
        <v>8.6956521739130432E-2</v>
      </c>
      <c r="Q13" s="32">
        <v>4.3478260869565216E-2</v>
      </c>
      <c r="R13" s="32">
        <v>4.3478260869565216E-2</v>
      </c>
      <c r="S13" s="32">
        <v>0</v>
      </c>
      <c r="T13" s="32">
        <v>0.13043478260869565</v>
      </c>
      <c r="U13" s="103">
        <v>3</v>
      </c>
      <c r="V13" s="7">
        <v>3</v>
      </c>
      <c r="W13" s="7">
        <v>9</v>
      </c>
      <c r="X13" s="7">
        <v>3</v>
      </c>
      <c r="Y13" s="7">
        <v>10</v>
      </c>
      <c r="Z13" s="7">
        <v>5</v>
      </c>
      <c r="AA13" s="7">
        <v>6</v>
      </c>
      <c r="AB13" s="7">
        <v>3</v>
      </c>
      <c r="AC13" s="7">
        <v>3</v>
      </c>
      <c r="AD13" s="33">
        <v>0.13043478260869565</v>
      </c>
      <c r="AE13" s="33">
        <v>0.13043478260869565</v>
      </c>
      <c r="AF13" s="33">
        <v>0.39130434782608697</v>
      </c>
      <c r="AG13" s="33">
        <v>0.13043478260869565</v>
      </c>
      <c r="AH13" s="33">
        <v>0.43478260869565216</v>
      </c>
      <c r="AI13" s="33">
        <v>0.21739130434782608</v>
      </c>
      <c r="AJ13" s="33">
        <v>0.2608695652173913</v>
      </c>
      <c r="AK13" s="33">
        <v>0.13043478260869565</v>
      </c>
      <c r="AL13" s="33">
        <v>0.13043478260869565</v>
      </c>
      <c r="AM13" s="6">
        <v>20</v>
      </c>
      <c r="AN13" s="6">
        <v>2</v>
      </c>
      <c r="AO13" s="6">
        <v>1</v>
      </c>
      <c r="AP13" s="32">
        <v>0.86956521739130432</v>
      </c>
      <c r="AQ13" s="32">
        <v>8.6956521739130432E-2</v>
      </c>
      <c r="AR13" s="32">
        <v>4.3478260869565216E-2</v>
      </c>
      <c r="AS13" s="6">
        <v>20</v>
      </c>
      <c r="AT13" s="6">
        <v>3</v>
      </c>
      <c r="AU13" s="32">
        <v>0.86956521739130432</v>
      </c>
      <c r="AV13" s="32">
        <v>0.13043478260869565</v>
      </c>
      <c r="AW13" s="6">
        <v>5</v>
      </c>
      <c r="AX13" s="6">
        <v>18</v>
      </c>
      <c r="AY13" s="32">
        <v>0.21739130434782608</v>
      </c>
      <c r="AZ13" s="147">
        <v>0.78260869565217395</v>
      </c>
      <c r="BA13" s="58">
        <v>621</v>
      </c>
      <c r="BB13" s="58">
        <v>853.6</v>
      </c>
      <c r="BC13" s="94">
        <v>23</v>
      </c>
      <c r="BD13" s="6">
        <v>1</v>
      </c>
      <c r="BE13" s="32">
        <v>0.95833333333333337</v>
      </c>
      <c r="BF13" s="32">
        <v>4.1666666666666664E-2</v>
      </c>
      <c r="BG13" s="6">
        <v>24</v>
      </c>
      <c r="BH13" s="6">
        <v>0</v>
      </c>
      <c r="BI13" s="32">
        <v>1</v>
      </c>
      <c r="BJ13" s="32">
        <v>0</v>
      </c>
      <c r="BK13" s="6">
        <v>24</v>
      </c>
      <c r="BL13" s="6">
        <v>18</v>
      </c>
      <c r="BM13" s="6">
        <v>12</v>
      </c>
      <c r="BN13" s="6">
        <v>4</v>
      </c>
      <c r="BO13" s="6">
        <v>1</v>
      </c>
      <c r="BP13" s="6">
        <v>0</v>
      </c>
      <c r="BQ13" s="6">
        <v>1</v>
      </c>
      <c r="BR13" s="6">
        <v>1</v>
      </c>
      <c r="BS13" s="33">
        <v>1</v>
      </c>
      <c r="BT13" s="33">
        <v>0.75</v>
      </c>
      <c r="BU13" s="186">
        <v>0.5</v>
      </c>
      <c r="BV13" s="186">
        <v>0.16666666666666666</v>
      </c>
      <c r="BW13" s="33">
        <v>4.1666666666666664E-2</v>
      </c>
      <c r="BX13" s="33">
        <v>0</v>
      </c>
      <c r="BY13" s="33">
        <v>4.1666666666666664E-2</v>
      </c>
      <c r="BZ13" s="33">
        <v>4.1666666666666664E-2</v>
      </c>
      <c r="CA13" s="6">
        <v>7</v>
      </c>
      <c r="CB13" s="6">
        <v>17</v>
      </c>
      <c r="CC13" s="32">
        <v>0.29166666666666669</v>
      </c>
      <c r="CD13" s="32">
        <v>0.70833333333333337</v>
      </c>
      <c r="CE13" s="6">
        <v>7</v>
      </c>
      <c r="CF13" s="6">
        <v>17</v>
      </c>
      <c r="CG13" s="32">
        <v>0.29166666666666669</v>
      </c>
      <c r="CH13" s="32">
        <v>0.70833333333333337</v>
      </c>
      <c r="CI13" s="6">
        <v>12</v>
      </c>
      <c r="CJ13" s="6">
        <v>12</v>
      </c>
      <c r="CK13" s="33">
        <v>0.5</v>
      </c>
      <c r="CL13" s="33">
        <v>0.5</v>
      </c>
      <c r="CM13" s="6">
        <v>0</v>
      </c>
      <c r="CN13" s="6">
        <v>24</v>
      </c>
      <c r="CO13" s="33">
        <v>0</v>
      </c>
      <c r="CP13" s="33">
        <v>1</v>
      </c>
      <c r="CQ13" s="6">
        <v>4</v>
      </c>
      <c r="CR13" s="6">
        <v>20</v>
      </c>
      <c r="CS13" s="33">
        <v>0.16666666666666666</v>
      </c>
      <c r="CT13" s="33">
        <v>0.83333333333333337</v>
      </c>
      <c r="CU13" s="6">
        <v>2</v>
      </c>
      <c r="CV13" s="6">
        <v>22</v>
      </c>
      <c r="CW13" s="6">
        <v>0</v>
      </c>
      <c r="CX13" s="33">
        <v>8.3333333333333329E-2</v>
      </c>
      <c r="CY13" s="33">
        <v>0.91666666666666663</v>
      </c>
      <c r="CZ13" s="33">
        <v>0</v>
      </c>
    </row>
    <row r="14" spans="1:104" s="2" customFormat="1" x14ac:dyDescent="0.3">
      <c r="A14" s="232"/>
      <c r="B14" s="10" t="s">
        <v>17</v>
      </c>
      <c r="C14" s="6">
        <v>13</v>
      </c>
      <c r="D14" s="6">
        <v>1</v>
      </c>
      <c r="E14" s="32">
        <v>0.9285714285714286</v>
      </c>
      <c r="F14" s="32">
        <v>7.1428571428571425E-2</v>
      </c>
      <c r="G14" s="6">
        <v>4</v>
      </c>
      <c r="H14" s="6">
        <v>2</v>
      </c>
      <c r="I14" s="6">
        <v>2</v>
      </c>
      <c r="J14" s="6">
        <v>0</v>
      </c>
      <c r="K14" s="6">
        <v>1</v>
      </c>
      <c r="L14" s="6">
        <v>0</v>
      </c>
      <c r="M14" s="25">
        <v>2</v>
      </c>
      <c r="N14" s="32">
        <v>0.30769230769230771</v>
      </c>
      <c r="O14" s="32">
        <v>0.15384615384615385</v>
      </c>
      <c r="P14" s="32">
        <v>0.15384615384615385</v>
      </c>
      <c r="Q14" s="32">
        <v>0</v>
      </c>
      <c r="R14" s="32">
        <v>7.6923076923076927E-2</v>
      </c>
      <c r="S14" s="32">
        <v>0</v>
      </c>
      <c r="T14" s="32">
        <v>0.15384615384615385</v>
      </c>
      <c r="U14" s="103">
        <v>3</v>
      </c>
      <c r="V14" s="7">
        <v>6</v>
      </c>
      <c r="W14" s="7">
        <v>6</v>
      </c>
      <c r="X14" s="7">
        <v>4</v>
      </c>
      <c r="Y14" s="7">
        <v>9</v>
      </c>
      <c r="Z14" s="7">
        <v>5</v>
      </c>
      <c r="AA14" s="7">
        <v>1</v>
      </c>
      <c r="AB14" s="7">
        <v>2</v>
      </c>
      <c r="AC14" s="7">
        <v>0</v>
      </c>
      <c r="AD14" s="33">
        <v>0.23076923076923078</v>
      </c>
      <c r="AE14" s="33">
        <v>0.46153846153846156</v>
      </c>
      <c r="AF14" s="33">
        <v>0.46153846153846156</v>
      </c>
      <c r="AG14" s="33">
        <v>0.30769230769230771</v>
      </c>
      <c r="AH14" s="33">
        <v>0.69230769230769229</v>
      </c>
      <c r="AI14" s="33">
        <v>0.38461538461538464</v>
      </c>
      <c r="AJ14" s="33">
        <v>7.6923076923076927E-2</v>
      </c>
      <c r="AK14" s="33">
        <v>0.15384615384615385</v>
      </c>
      <c r="AL14" s="33">
        <v>0</v>
      </c>
      <c r="AM14" s="6">
        <v>8</v>
      </c>
      <c r="AN14" s="6">
        <v>5</v>
      </c>
      <c r="AO14" s="6">
        <v>0</v>
      </c>
      <c r="AP14" s="32">
        <v>0.61538461538461542</v>
      </c>
      <c r="AQ14" s="32">
        <v>0.38461538461538464</v>
      </c>
      <c r="AR14" s="32">
        <v>0</v>
      </c>
      <c r="AS14" s="6">
        <v>12</v>
      </c>
      <c r="AT14" s="6">
        <v>1</v>
      </c>
      <c r="AU14" s="32">
        <v>0.92307692307692313</v>
      </c>
      <c r="AV14" s="32">
        <v>7.6923076923076927E-2</v>
      </c>
      <c r="AW14" s="6">
        <v>4</v>
      </c>
      <c r="AX14" s="6">
        <v>9</v>
      </c>
      <c r="AY14" s="32">
        <v>0.30769230769230771</v>
      </c>
      <c r="AZ14" s="147">
        <v>0.69230769230769229</v>
      </c>
      <c r="BA14" s="58">
        <v>636</v>
      </c>
      <c r="BB14" s="58">
        <v>1082</v>
      </c>
      <c r="BC14" s="94">
        <v>12</v>
      </c>
      <c r="BD14" s="6">
        <v>2</v>
      </c>
      <c r="BE14" s="32">
        <v>0.8571428571428571</v>
      </c>
      <c r="BF14" s="32">
        <v>0.14285714285714285</v>
      </c>
      <c r="BG14" s="6">
        <v>14</v>
      </c>
      <c r="BH14" s="6">
        <v>0</v>
      </c>
      <c r="BI14" s="32">
        <v>1</v>
      </c>
      <c r="BJ14" s="32">
        <v>0</v>
      </c>
      <c r="BK14" s="6">
        <v>14</v>
      </c>
      <c r="BL14" s="6">
        <v>10</v>
      </c>
      <c r="BM14" s="6">
        <v>10</v>
      </c>
      <c r="BN14" s="6">
        <v>2</v>
      </c>
      <c r="BO14" s="6">
        <v>0</v>
      </c>
      <c r="BP14" s="6">
        <v>0</v>
      </c>
      <c r="BQ14" s="6">
        <v>2</v>
      </c>
      <c r="BR14" s="6">
        <v>3</v>
      </c>
      <c r="BS14" s="33">
        <v>1</v>
      </c>
      <c r="BT14" s="33">
        <v>0.7142857142857143</v>
      </c>
      <c r="BU14" s="186">
        <v>0.7142857142857143</v>
      </c>
      <c r="BV14" s="186">
        <v>0.14285714285714285</v>
      </c>
      <c r="BW14" s="33">
        <v>0</v>
      </c>
      <c r="BX14" s="33">
        <v>0</v>
      </c>
      <c r="BY14" s="33">
        <v>0.14285714285714285</v>
      </c>
      <c r="BZ14" s="33">
        <v>0.21428571428571427</v>
      </c>
      <c r="CA14" s="6">
        <v>2</v>
      </c>
      <c r="CB14" s="6">
        <v>12</v>
      </c>
      <c r="CC14" s="32">
        <v>0.14285714285714285</v>
      </c>
      <c r="CD14" s="32">
        <v>0.8571428571428571</v>
      </c>
      <c r="CE14" s="6">
        <v>3</v>
      </c>
      <c r="CF14" s="6">
        <v>11</v>
      </c>
      <c r="CG14" s="32">
        <v>0.21428571428571427</v>
      </c>
      <c r="CH14" s="32">
        <v>0.7857142857142857</v>
      </c>
      <c r="CI14" s="6">
        <v>7</v>
      </c>
      <c r="CJ14" s="6">
        <v>7</v>
      </c>
      <c r="CK14" s="33">
        <v>0.5</v>
      </c>
      <c r="CL14" s="33">
        <v>0.5</v>
      </c>
      <c r="CM14" s="6">
        <v>1</v>
      </c>
      <c r="CN14" s="6">
        <v>13</v>
      </c>
      <c r="CO14" s="33">
        <v>7.1428571428571425E-2</v>
      </c>
      <c r="CP14" s="33">
        <v>0.9285714285714286</v>
      </c>
      <c r="CQ14" s="6">
        <v>3</v>
      </c>
      <c r="CR14" s="6">
        <v>11</v>
      </c>
      <c r="CS14" s="33">
        <v>0.21428571428571427</v>
      </c>
      <c r="CT14" s="33">
        <v>0.7857142857142857</v>
      </c>
      <c r="CU14" s="6">
        <v>0</v>
      </c>
      <c r="CV14" s="6">
        <v>14</v>
      </c>
      <c r="CW14" s="6">
        <v>0</v>
      </c>
      <c r="CX14" s="33">
        <v>0</v>
      </c>
      <c r="CY14" s="33">
        <v>1</v>
      </c>
      <c r="CZ14" s="33">
        <v>0</v>
      </c>
    </row>
    <row r="15" spans="1:104" s="2" customFormat="1" x14ac:dyDescent="0.3">
      <c r="A15" s="232"/>
      <c r="B15" s="10" t="s">
        <v>18</v>
      </c>
      <c r="C15" s="6">
        <v>18</v>
      </c>
      <c r="D15" s="6">
        <v>0</v>
      </c>
      <c r="E15" s="32">
        <v>1</v>
      </c>
      <c r="F15" s="32">
        <v>0</v>
      </c>
      <c r="G15" s="6">
        <v>7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25">
        <v>3</v>
      </c>
      <c r="N15" s="32">
        <v>0.3888888888888889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0.16666666666666666</v>
      </c>
      <c r="U15" s="103">
        <v>1</v>
      </c>
      <c r="V15" s="7">
        <v>4</v>
      </c>
      <c r="W15" s="7">
        <v>6</v>
      </c>
      <c r="X15" s="7">
        <v>1</v>
      </c>
      <c r="Y15" s="7">
        <v>6</v>
      </c>
      <c r="Z15" s="7">
        <v>6</v>
      </c>
      <c r="AA15" s="7">
        <v>2</v>
      </c>
      <c r="AB15" s="7">
        <v>0</v>
      </c>
      <c r="AC15" s="7">
        <v>2</v>
      </c>
      <c r="AD15" s="33">
        <v>5.5555555555555552E-2</v>
      </c>
      <c r="AE15" s="33">
        <v>0.22222222222222221</v>
      </c>
      <c r="AF15" s="33">
        <v>0.33333333333333331</v>
      </c>
      <c r="AG15" s="33">
        <v>5.5555555555555552E-2</v>
      </c>
      <c r="AH15" s="33">
        <v>0.33333333333333331</v>
      </c>
      <c r="AI15" s="33">
        <v>0.33333333333333331</v>
      </c>
      <c r="AJ15" s="33">
        <v>0.1111111111111111</v>
      </c>
      <c r="AK15" s="33">
        <v>0</v>
      </c>
      <c r="AL15" s="33">
        <v>0.1111111111111111</v>
      </c>
      <c r="AM15" s="6">
        <v>12</v>
      </c>
      <c r="AN15" s="6">
        <v>4</v>
      </c>
      <c r="AO15" s="6">
        <v>2</v>
      </c>
      <c r="AP15" s="32">
        <v>0.66666666666666663</v>
      </c>
      <c r="AQ15" s="32">
        <v>0.22222222222222221</v>
      </c>
      <c r="AR15" s="32">
        <v>0.1111111111111111</v>
      </c>
      <c r="AS15" s="6">
        <v>15</v>
      </c>
      <c r="AT15" s="6">
        <v>3</v>
      </c>
      <c r="AU15" s="32">
        <v>0.83333333333333337</v>
      </c>
      <c r="AV15" s="32">
        <v>0.16666666666666666</v>
      </c>
      <c r="AW15" s="6">
        <v>2</v>
      </c>
      <c r="AX15" s="6">
        <v>16</v>
      </c>
      <c r="AY15" s="32">
        <v>0.1111111111111111</v>
      </c>
      <c r="AZ15" s="147">
        <v>0.88888888888888884</v>
      </c>
      <c r="BA15" s="58">
        <v>163</v>
      </c>
      <c r="BB15" s="58">
        <v>163</v>
      </c>
      <c r="BC15" s="94">
        <v>16</v>
      </c>
      <c r="BD15" s="6">
        <v>2</v>
      </c>
      <c r="BE15" s="32">
        <v>0.88888888888888884</v>
      </c>
      <c r="BF15" s="32">
        <v>0.1111111111111111</v>
      </c>
      <c r="BG15" s="6">
        <v>17</v>
      </c>
      <c r="BH15" s="6">
        <v>1</v>
      </c>
      <c r="BI15" s="32">
        <v>0.94444444444444442</v>
      </c>
      <c r="BJ15" s="32">
        <v>5.5555555555555552E-2</v>
      </c>
      <c r="BK15" s="6">
        <v>17</v>
      </c>
      <c r="BL15" s="6">
        <v>12</v>
      </c>
      <c r="BM15" s="6">
        <v>11</v>
      </c>
      <c r="BN15" s="6">
        <v>3</v>
      </c>
      <c r="BO15" s="6">
        <v>0</v>
      </c>
      <c r="BP15" s="6">
        <v>0</v>
      </c>
      <c r="BQ15" s="6">
        <v>1</v>
      </c>
      <c r="BR15" s="6">
        <v>0</v>
      </c>
      <c r="BS15" s="33">
        <v>0.94444444444444442</v>
      </c>
      <c r="BT15" s="33">
        <v>0.66666666666666663</v>
      </c>
      <c r="BU15" s="186">
        <v>0.61111111111111116</v>
      </c>
      <c r="BV15" s="186">
        <v>0.16666666666666666</v>
      </c>
      <c r="BW15" s="33">
        <v>0</v>
      </c>
      <c r="BX15" s="33">
        <v>0</v>
      </c>
      <c r="BY15" s="33">
        <v>5.5555555555555552E-2</v>
      </c>
      <c r="BZ15" s="33">
        <v>0</v>
      </c>
      <c r="CA15" s="6">
        <v>4</v>
      </c>
      <c r="CB15" s="6">
        <v>13</v>
      </c>
      <c r="CC15" s="32">
        <v>0.23529411764705882</v>
      </c>
      <c r="CD15" s="32">
        <v>0.76470588235294112</v>
      </c>
      <c r="CE15" s="6">
        <v>3</v>
      </c>
      <c r="CF15" s="6">
        <v>15</v>
      </c>
      <c r="CG15" s="32">
        <v>0.16666666666666666</v>
      </c>
      <c r="CH15" s="32">
        <v>0.83333333333333337</v>
      </c>
      <c r="CI15" s="6">
        <v>13</v>
      </c>
      <c r="CJ15" s="6">
        <v>5</v>
      </c>
      <c r="CK15" s="33">
        <v>0.72222222222222221</v>
      </c>
      <c r="CL15" s="33">
        <v>0.27777777777777779</v>
      </c>
      <c r="CM15" s="6">
        <v>1</v>
      </c>
      <c r="CN15" s="6">
        <v>17</v>
      </c>
      <c r="CO15" s="33">
        <v>5.5555555555555552E-2</v>
      </c>
      <c r="CP15" s="33">
        <v>0.94444444444444442</v>
      </c>
      <c r="CQ15" s="6">
        <v>7</v>
      </c>
      <c r="CR15" s="6">
        <v>11</v>
      </c>
      <c r="CS15" s="33">
        <v>0.3888888888888889</v>
      </c>
      <c r="CT15" s="33">
        <v>0.61111111111111116</v>
      </c>
      <c r="CU15" s="6">
        <v>3</v>
      </c>
      <c r="CV15" s="6">
        <v>14</v>
      </c>
      <c r="CW15" s="6">
        <v>1</v>
      </c>
      <c r="CX15" s="33">
        <v>0.16666666666666666</v>
      </c>
      <c r="CY15" s="33">
        <v>0.77777777777777779</v>
      </c>
      <c r="CZ15" s="33">
        <v>5.5E-2</v>
      </c>
    </row>
    <row r="16" spans="1:104" s="2" customFormat="1" x14ac:dyDescent="0.3">
      <c r="A16" s="232"/>
      <c r="B16" s="10" t="s">
        <v>19</v>
      </c>
      <c r="C16" s="6">
        <v>10</v>
      </c>
      <c r="D16" s="6">
        <v>0</v>
      </c>
      <c r="E16" s="32">
        <v>1</v>
      </c>
      <c r="F16" s="32">
        <v>0</v>
      </c>
      <c r="G16" s="6">
        <v>2</v>
      </c>
      <c r="H16" s="6">
        <v>2</v>
      </c>
      <c r="I16" s="6">
        <v>1</v>
      </c>
      <c r="J16" s="6">
        <v>0</v>
      </c>
      <c r="K16" s="6">
        <v>0</v>
      </c>
      <c r="L16" s="6">
        <v>0</v>
      </c>
      <c r="M16" s="25">
        <v>0</v>
      </c>
      <c r="N16" s="32">
        <v>0.2</v>
      </c>
      <c r="O16" s="32">
        <v>0.2</v>
      </c>
      <c r="P16" s="32">
        <v>0.1</v>
      </c>
      <c r="Q16" s="32">
        <v>0</v>
      </c>
      <c r="R16" s="32">
        <v>0</v>
      </c>
      <c r="S16" s="32">
        <v>0</v>
      </c>
      <c r="T16" s="32">
        <v>0</v>
      </c>
      <c r="U16" s="103">
        <v>2</v>
      </c>
      <c r="V16" s="7">
        <v>4</v>
      </c>
      <c r="W16" s="7">
        <v>3</v>
      </c>
      <c r="X16" s="7">
        <v>1</v>
      </c>
      <c r="Y16" s="7">
        <v>6</v>
      </c>
      <c r="Z16" s="7">
        <v>2</v>
      </c>
      <c r="AA16" s="7">
        <v>2</v>
      </c>
      <c r="AB16" s="7">
        <v>2</v>
      </c>
      <c r="AC16" s="7">
        <v>1</v>
      </c>
      <c r="AD16" s="33">
        <v>0.2</v>
      </c>
      <c r="AE16" s="33">
        <v>0.4</v>
      </c>
      <c r="AF16" s="33">
        <v>0.3</v>
      </c>
      <c r="AG16" s="33">
        <v>0.1</v>
      </c>
      <c r="AH16" s="33">
        <v>0.6</v>
      </c>
      <c r="AI16" s="33">
        <v>0.2</v>
      </c>
      <c r="AJ16" s="33">
        <v>0.2</v>
      </c>
      <c r="AK16" s="33">
        <v>0.2</v>
      </c>
      <c r="AL16" s="33">
        <v>0.1</v>
      </c>
      <c r="AM16" s="6">
        <v>6</v>
      </c>
      <c r="AN16" s="6">
        <v>3</v>
      </c>
      <c r="AO16" s="6">
        <v>1</v>
      </c>
      <c r="AP16" s="32">
        <v>0.6</v>
      </c>
      <c r="AQ16" s="32">
        <v>0.3</v>
      </c>
      <c r="AR16" s="32">
        <v>0.1</v>
      </c>
      <c r="AS16" s="6">
        <v>9</v>
      </c>
      <c r="AT16" s="6">
        <v>1</v>
      </c>
      <c r="AU16" s="32">
        <v>0.9</v>
      </c>
      <c r="AV16" s="32">
        <v>0.1</v>
      </c>
      <c r="AW16" s="6">
        <v>3</v>
      </c>
      <c r="AX16" s="6">
        <v>7</v>
      </c>
      <c r="AY16" s="32">
        <v>0.3</v>
      </c>
      <c r="AZ16" s="147">
        <v>0.7</v>
      </c>
      <c r="BA16" s="58">
        <v>320</v>
      </c>
      <c r="BB16" s="58">
        <v>282.33333333333331</v>
      </c>
      <c r="BC16" s="94">
        <v>10</v>
      </c>
      <c r="BD16" s="6">
        <v>0</v>
      </c>
      <c r="BE16" s="32">
        <v>1</v>
      </c>
      <c r="BF16" s="32">
        <v>0</v>
      </c>
      <c r="BG16" s="6">
        <v>10</v>
      </c>
      <c r="BH16" s="6">
        <v>0</v>
      </c>
      <c r="BI16" s="32">
        <v>1</v>
      </c>
      <c r="BJ16" s="32">
        <v>0</v>
      </c>
      <c r="BK16" s="6">
        <v>10</v>
      </c>
      <c r="BL16" s="6">
        <v>8</v>
      </c>
      <c r="BM16" s="6">
        <v>6</v>
      </c>
      <c r="BN16" s="6">
        <v>1</v>
      </c>
      <c r="BO16" s="6">
        <v>0</v>
      </c>
      <c r="BP16" s="6">
        <v>0</v>
      </c>
      <c r="BQ16" s="6">
        <v>0</v>
      </c>
      <c r="BR16" s="6">
        <v>0</v>
      </c>
      <c r="BS16" s="33">
        <v>1</v>
      </c>
      <c r="BT16" s="33">
        <v>0.8</v>
      </c>
      <c r="BU16" s="186">
        <v>0.6</v>
      </c>
      <c r="BV16" s="186">
        <v>0.1</v>
      </c>
      <c r="BW16" s="33">
        <v>0</v>
      </c>
      <c r="BX16" s="33">
        <v>0</v>
      </c>
      <c r="BY16" s="33">
        <v>0</v>
      </c>
      <c r="BZ16" s="33">
        <v>0</v>
      </c>
      <c r="CA16" s="6">
        <v>2</v>
      </c>
      <c r="CB16" s="6">
        <v>8</v>
      </c>
      <c r="CC16" s="32">
        <v>0.2</v>
      </c>
      <c r="CD16" s="32">
        <v>0.8</v>
      </c>
      <c r="CE16" s="6">
        <v>2</v>
      </c>
      <c r="CF16" s="6">
        <v>8</v>
      </c>
      <c r="CG16" s="32">
        <v>0.2</v>
      </c>
      <c r="CH16" s="32">
        <v>0.8</v>
      </c>
      <c r="CI16" s="6">
        <v>4</v>
      </c>
      <c r="CJ16" s="6">
        <v>6</v>
      </c>
      <c r="CK16" s="33">
        <v>0.4</v>
      </c>
      <c r="CL16" s="33">
        <v>0.6</v>
      </c>
      <c r="CM16" s="6">
        <v>2</v>
      </c>
      <c r="CN16" s="6">
        <v>8</v>
      </c>
      <c r="CO16" s="33">
        <v>0.2</v>
      </c>
      <c r="CP16" s="33">
        <v>0.8</v>
      </c>
      <c r="CQ16" s="6">
        <v>3</v>
      </c>
      <c r="CR16" s="6">
        <v>7</v>
      </c>
      <c r="CS16" s="33">
        <v>0.3</v>
      </c>
      <c r="CT16" s="33">
        <v>0.7</v>
      </c>
      <c r="CU16" s="6">
        <v>1</v>
      </c>
      <c r="CV16" s="6">
        <v>9</v>
      </c>
      <c r="CW16" s="6">
        <v>0</v>
      </c>
      <c r="CX16" s="33">
        <v>0.1</v>
      </c>
      <c r="CY16" s="33">
        <v>0.9</v>
      </c>
      <c r="CZ16" s="33">
        <v>0</v>
      </c>
    </row>
    <row r="17" spans="1:104" s="2" customFormat="1" x14ac:dyDescent="0.3">
      <c r="A17" s="232"/>
      <c r="B17" s="10" t="s">
        <v>20</v>
      </c>
      <c r="C17" s="6">
        <v>19</v>
      </c>
      <c r="D17" s="6">
        <v>2</v>
      </c>
      <c r="E17" s="32">
        <v>0.90476190476190477</v>
      </c>
      <c r="F17" s="32">
        <v>9.5238095238095233E-2</v>
      </c>
      <c r="G17" s="6">
        <v>9</v>
      </c>
      <c r="H17" s="6">
        <v>3</v>
      </c>
      <c r="I17" s="6">
        <v>4</v>
      </c>
      <c r="J17" s="6">
        <v>1</v>
      </c>
      <c r="K17" s="6">
        <v>1</v>
      </c>
      <c r="L17" s="6">
        <v>0</v>
      </c>
      <c r="M17" s="25">
        <v>1</v>
      </c>
      <c r="N17" s="32">
        <v>0.47368421052631576</v>
      </c>
      <c r="O17" s="32">
        <v>0.15789473684210525</v>
      </c>
      <c r="P17" s="32">
        <v>0.21052631578947367</v>
      </c>
      <c r="Q17" s="32">
        <v>5.2631578947368418E-2</v>
      </c>
      <c r="R17" s="32">
        <v>5.2631578947368418E-2</v>
      </c>
      <c r="S17" s="32">
        <v>0</v>
      </c>
      <c r="T17" s="32">
        <v>5.2631578947368418E-2</v>
      </c>
      <c r="U17" s="103">
        <v>3</v>
      </c>
      <c r="V17" s="7">
        <v>8</v>
      </c>
      <c r="W17" s="7">
        <v>2</v>
      </c>
      <c r="X17" s="7">
        <v>1</v>
      </c>
      <c r="Y17" s="7">
        <v>7</v>
      </c>
      <c r="Z17" s="7">
        <v>4</v>
      </c>
      <c r="AA17" s="7">
        <v>4</v>
      </c>
      <c r="AB17" s="7">
        <v>3</v>
      </c>
      <c r="AC17" s="7">
        <v>4</v>
      </c>
      <c r="AD17" s="33">
        <v>0.15789473684210525</v>
      </c>
      <c r="AE17" s="33">
        <v>0.42105263157894735</v>
      </c>
      <c r="AF17" s="33">
        <v>0.10526315789473684</v>
      </c>
      <c r="AG17" s="33">
        <v>5.2631578947368418E-2</v>
      </c>
      <c r="AH17" s="33">
        <v>0.36842105263157893</v>
      </c>
      <c r="AI17" s="33">
        <v>0.21052631578947367</v>
      </c>
      <c r="AJ17" s="33">
        <v>0.21052631578947367</v>
      </c>
      <c r="AK17" s="33">
        <v>0.15789473684210525</v>
      </c>
      <c r="AL17" s="33">
        <v>0.21052631578947367</v>
      </c>
      <c r="AM17" s="6">
        <v>11</v>
      </c>
      <c r="AN17" s="6">
        <v>7</v>
      </c>
      <c r="AO17" s="6">
        <v>1</v>
      </c>
      <c r="AP17" s="32">
        <v>0.57894736842105265</v>
      </c>
      <c r="AQ17" s="32">
        <v>0.36842105263157893</v>
      </c>
      <c r="AR17" s="32">
        <v>5.2631578947368418E-2</v>
      </c>
      <c r="AS17" s="6">
        <v>16</v>
      </c>
      <c r="AT17" s="6">
        <v>3</v>
      </c>
      <c r="AU17" s="32">
        <v>0.84210526315789469</v>
      </c>
      <c r="AV17" s="32">
        <v>0.15789473684210525</v>
      </c>
      <c r="AW17" s="6">
        <v>7</v>
      </c>
      <c r="AX17" s="6">
        <v>12</v>
      </c>
      <c r="AY17" s="32">
        <v>0.36842105263157893</v>
      </c>
      <c r="AZ17" s="147">
        <v>0.63157894736842102</v>
      </c>
      <c r="BA17" s="58">
        <v>320</v>
      </c>
      <c r="BB17" s="58">
        <v>3322.7142857142858</v>
      </c>
      <c r="BC17" s="94">
        <v>21</v>
      </c>
      <c r="BD17" s="6">
        <v>0</v>
      </c>
      <c r="BE17" s="32">
        <v>1</v>
      </c>
      <c r="BF17" s="32">
        <v>0</v>
      </c>
      <c r="BG17" s="6">
        <v>20</v>
      </c>
      <c r="BH17" s="6">
        <v>1</v>
      </c>
      <c r="BI17" s="32">
        <v>0.95238095238095233</v>
      </c>
      <c r="BJ17" s="32">
        <v>4.7619047619047616E-2</v>
      </c>
      <c r="BK17" s="6">
        <v>20</v>
      </c>
      <c r="BL17" s="6">
        <v>12</v>
      </c>
      <c r="BM17" s="6">
        <v>11</v>
      </c>
      <c r="BN17" s="6">
        <v>4</v>
      </c>
      <c r="BO17" s="6">
        <v>0</v>
      </c>
      <c r="BP17" s="6">
        <v>0</v>
      </c>
      <c r="BQ17" s="6">
        <v>1</v>
      </c>
      <c r="BR17" s="6">
        <v>0</v>
      </c>
      <c r="BS17" s="33">
        <v>0.95238095238095233</v>
      </c>
      <c r="BT17" s="33">
        <v>0.5714285714285714</v>
      </c>
      <c r="BU17" s="186">
        <v>0.52380952380952384</v>
      </c>
      <c r="BV17" s="186">
        <v>0.19047619047619047</v>
      </c>
      <c r="BW17" s="33">
        <v>0</v>
      </c>
      <c r="BX17" s="33">
        <v>0</v>
      </c>
      <c r="BY17" s="33">
        <v>4.7619047619047616E-2</v>
      </c>
      <c r="BZ17" s="33">
        <v>0</v>
      </c>
      <c r="CA17" s="6">
        <v>6</v>
      </c>
      <c r="CB17" s="6">
        <v>14</v>
      </c>
      <c r="CC17" s="32">
        <v>0.3</v>
      </c>
      <c r="CD17" s="32">
        <v>0.7</v>
      </c>
      <c r="CE17" s="6">
        <v>7</v>
      </c>
      <c r="CF17" s="6">
        <v>14</v>
      </c>
      <c r="CG17" s="32">
        <v>0.33333333333333331</v>
      </c>
      <c r="CH17" s="32">
        <v>0.66666666666666663</v>
      </c>
      <c r="CI17" s="6">
        <v>10</v>
      </c>
      <c r="CJ17" s="6">
        <v>11</v>
      </c>
      <c r="CK17" s="33">
        <v>0.47619047619047616</v>
      </c>
      <c r="CL17" s="33">
        <v>0.52380952380952384</v>
      </c>
      <c r="CM17" s="6">
        <v>0</v>
      </c>
      <c r="CN17" s="6">
        <v>21</v>
      </c>
      <c r="CO17" s="33">
        <v>0</v>
      </c>
      <c r="CP17" s="33">
        <v>1</v>
      </c>
      <c r="CQ17" s="6">
        <v>7</v>
      </c>
      <c r="CR17" s="6">
        <v>14</v>
      </c>
      <c r="CS17" s="33">
        <v>0.33333333333333331</v>
      </c>
      <c r="CT17" s="33">
        <v>0.66666666666666663</v>
      </c>
      <c r="CU17" s="6">
        <v>1</v>
      </c>
      <c r="CV17" s="6">
        <v>19</v>
      </c>
      <c r="CW17" s="6">
        <v>1</v>
      </c>
      <c r="CX17" s="33">
        <v>4.7E-2</v>
      </c>
      <c r="CY17" s="33">
        <v>0.90476190476190477</v>
      </c>
      <c r="CZ17" s="33">
        <v>4.7619047619047616E-2</v>
      </c>
    </row>
    <row r="18" spans="1:104" s="2" customFormat="1" x14ac:dyDescent="0.3">
      <c r="A18" s="232"/>
      <c r="B18" s="10" t="s">
        <v>21</v>
      </c>
      <c r="C18" s="6">
        <v>26</v>
      </c>
      <c r="D18" s="6">
        <v>0</v>
      </c>
      <c r="E18" s="32">
        <v>1</v>
      </c>
      <c r="F18" s="32">
        <v>0</v>
      </c>
      <c r="G18" s="6">
        <v>18</v>
      </c>
      <c r="H18" s="6">
        <v>2</v>
      </c>
      <c r="I18" s="6">
        <v>3</v>
      </c>
      <c r="J18" s="6">
        <v>1</v>
      </c>
      <c r="K18" s="6">
        <v>1</v>
      </c>
      <c r="L18" s="6">
        <v>0</v>
      </c>
      <c r="M18" s="25">
        <v>4</v>
      </c>
      <c r="N18" s="32">
        <v>0.69230769230769229</v>
      </c>
      <c r="O18" s="32">
        <v>7.6923076923076927E-2</v>
      </c>
      <c r="P18" s="32">
        <v>0.11538461538461539</v>
      </c>
      <c r="Q18" s="32">
        <v>3.8461538461538464E-2</v>
      </c>
      <c r="R18" s="32">
        <v>3.8461538461538464E-2</v>
      </c>
      <c r="S18" s="32">
        <v>0</v>
      </c>
      <c r="T18" s="32">
        <v>0.15384615384615385</v>
      </c>
      <c r="U18" s="103">
        <v>8</v>
      </c>
      <c r="V18" s="7">
        <v>9</v>
      </c>
      <c r="W18" s="7">
        <v>14</v>
      </c>
      <c r="X18" s="7">
        <v>4</v>
      </c>
      <c r="Y18" s="7">
        <v>12</v>
      </c>
      <c r="Z18" s="7">
        <v>11</v>
      </c>
      <c r="AA18" s="7">
        <v>12</v>
      </c>
      <c r="AB18" s="7">
        <v>4</v>
      </c>
      <c r="AC18" s="7">
        <v>3</v>
      </c>
      <c r="AD18" s="33">
        <v>0.30769230769230771</v>
      </c>
      <c r="AE18" s="33">
        <v>0.34615384615384615</v>
      </c>
      <c r="AF18" s="33">
        <v>0.53846153846153844</v>
      </c>
      <c r="AG18" s="33">
        <v>0.15384615384615385</v>
      </c>
      <c r="AH18" s="33">
        <v>0.46153846153846156</v>
      </c>
      <c r="AI18" s="33">
        <v>0.42307692307692307</v>
      </c>
      <c r="AJ18" s="33">
        <v>0.46153846153846156</v>
      </c>
      <c r="AK18" s="33">
        <v>0.15384615384615385</v>
      </c>
      <c r="AL18" s="33">
        <v>0.11538461538461539</v>
      </c>
      <c r="AM18" s="6">
        <v>18</v>
      </c>
      <c r="AN18" s="6">
        <v>7</v>
      </c>
      <c r="AO18" s="6">
        <v>1</v>
      </c>
      <c r="AP18" s="32">
        <v>0.69230769230769229</v>
      </c>
      <c r="AQ18" s="32">
        <v>0.26923076923076922</v>
      </c>
      <c r="AR18" s="32">
        <v>3.8461538461538464E-2</v>
      </c>
      <c r="AS18" s="6">
        <v>23</v>
      </c>
      <c r="AT18" s="6">
        <v>3</v>
      </c>
      <c r="AU18" s="32">
        <v>0.88461538461538458</v>
      </c>
      <c r="AV18" s="32">
        <v>0.11538461538461539</v>
      </c>
      <c r="AW18" s="6">
        <v>12</v>
      </c>
      <c r="AX18" s="6">
        <v>14</v>
      </c>
      <c r="AY18" s="32">
        <v>0.46153846153846156</v>
      </c>
      <c r="AZ18" s="147">
        <v>0.53846153846153844</v>
      </c>
      <c r="BA18" s="58">
        <v>1226</v>
      </c>
      <c r="BB18" s="58">
        <v>1679.5833333333333</v>
      </c>
      <c r="BC18" s="94">
        <v>25</v>
      </c>
      <c r="BD18" s="6">
        <v>1</v>
      </c>
      <c r="BE18" s="32">
        <v>0.96153846153846156</v>
      </c>
      <c r="BF18" s="32">
        <v>3.8461538461538464E-2</v>
      </c>
      <c r="BG18" s="6">
        <v>26</v>
      </c>
      <c r="BH18" s="6">
        <v>0</v>
      </c>
      <c r="BI18" s="32">
        <v>1</v>
      </c>
      <c r="BJ18" s="32">
        <v>0</v>
      </c>
      <c r="BK18" s="6">
        <v>26</v>
      </c>
      <c r="BL18" s="6">
        <v>21</v>
      </c>
      <c r="BM18" s="6">
        <v>19</v>
      </c>
      <c r="BN18" s="6">
        <v>7</v>
      </c>
      <c r="BO18" s="6">
        <v>1</v>
      </c>
      <c r="BP18" s="6">
        <v>0</v>
      </c>
      <c r="BQ18" s="6">
        <v>3</v>
      </c>
      <c r="BR18" s="6">
        <v>3</v>
      </c>
      <c r="BS18" s="33">
        <v>1</v>
      </c>
      <c r="BT18" s="33">
        <v>0.80769230769230771</v>
      </c>
      <c r="BU18" s="186">
        <v>0.73076923076923073</v>
      </c>
      <c r="BV18" s="186">
        <v>0.26923076923076922</v>
      </c>
      <c r="BW18" s="33">
        <v>3.8461538461538464E-2</v>
      </c>
      <c r="BX18" s="33">
        <v>0</v>
      </c>
      <c r="BY18" s="33">
        <v>0.11538461538461539</v>
      </c>
      <c r="BZ18" s="33">
        <v>0.11538461538461539</v>
      </c>
      <c r="CA18" s="6">
        <v>15</v>
      </c>
      <c r="CB18" s="6">
        <v>11</v>
      </c>
      <c r="CC18" s="32">
        <v>0.57692307692307687</v>
      </c>
      <c r="CD18" s="32">
        <v>0.42307692307692307</v>
      </c>
      <c r="CE18" s="6">
        <v>10</v>
      </c>
      <c r="CF18" s="6">
        <v>16</v>
      </c>
      <c r="CG18" s="32">
        <v>0.38461538461538464</v>
      </c>
      <c r="CH18" s="32">
        <v>0.61538461538461542</v>
      </c>
      <c r="CI18" s="6">
        <v>17</v>
      </c>
      <c r="CJ18" s="6">
        <v>9</v>
      </c>
      <c r="CK18" s="33">
        <v>0.65384615384615385</v>
      </c>
      <c r="CL18" s="33">
        <v>0.34615384615384615</v>
      </c>
      <c r="CM18" s="6">
        <v>1</v>
      </c>
      <c r="CN18" s="6">
        <v>25</v>
      </c>
      <c r="CO18" s="33">
        <v>3.8461538461538464E-2</v>
      </c>
      <c r="CP18" s="33">
        <v>0.96153846153846156</v>
      </c>
      <c r="CQ18" s="6">
        <v>18</v>
      </c>
      <c r="CR18" s="6">
        <v>8</v>
      </c>
      <c r="CS18" s="33">
        <v>0.69230769230769229</v>
      </c>
      <c r="CT18" s="33">
        <v>0.30769230769230771</v>
      </c>
      <c r="CU18" s="6">
        <v>2</v>
      </c>
      <c r="CV18" s="6">
        <v>18</v>
      </c>
      <c r="CW18" s="6">
        <v>6</v>
      </c>
      <c r="CX18" s="33">
        <v>7.6923076923076927E-2</v>
      </c>
      <c r="CY18" s="33">
        <v>0.69230769230769229</v>
      </c>
      <c r="CZ18" s="33">
        <v>0.23076923076923078</v>
      </c>
    </row>
    <row r="19" spans="1:104" s="2" customFormat="1" x14ac:dyDescent="0.3">
      <c r="A19" s="232"/>
      <c r="B19" s="10" t="s">
        <v>22</v>
      </c>
      <c r="C19" s="6">
        <v>46</v>
      </c>
      <c r="D19" s="6">
        <v>0</v>
      </c>
      <c r="E19" s="32">
        <v>1</v>
      </c>
      <c r="F19" s="32">
        <v>0</v>
      </c>
      <c r="G19" s="6">
        <v>28</v>
      </c>
      <c r="H19" s="6">
        <v>1</v>
      </c>
      <c r="I19" s="6">
        <v>5</v>
      </c>
      <c r="J19" s="6">
        <v>0</v>
      </c>
      <c r="K19" s="6">
        <v>1</v>
      </c>
      <c r="L19" s="6">
        <v>0</v>
      </c>
      <c r="M19" s="25">
        <v>2</v>
      </c>
      <c r="N19" s="32">
        <v>0.60869565217391308</v>
      </c>
      <c r="O19" s="32">
        <v>2.1739130434782608E-2</v>
      </c>
      <c r="P19" s="32">
        <v>0.10869565217391304</v>
      </c>
      <c r="Q19" s="32">
        <v>0</v>
      </c>
      <c r="R19" s="32">
        <v>2.1739130434782608E-2</v>
      </c>
      <c r="S19" s="32">
        <v>0</v>
      </c>
      <c r="T19" s="32">
        <v>4.3478260869565216E-2</v>
      </c>
      <c r="U19" s="103">
        <v>13</v>
      </c>
      <c r="V19" s="7">
        <v>18</v>
      </c>
      <c r="W19" s="7">
        <v>20</v>
      </c>
      <c r="X19" s="7">
        <v>8</v>
      </c>
      <c r="Y19" s="7">
        <v>27</v>
      </c>
      <c r="Z19" s="7">
        <v>14</v>
      </c>
      <c r="AA19" s="7">
        <v>22</v>
      </c>
      <c r="AB19" s="7">
        <v>5</v>
      </c>
      <c r="AC19" s="7">
        <v>10</v>
      </c>
      <c r="AD19" s="33">
        <v>0.28260869565217389</v>
      </c>
      <c r="AE19" s="33">
        <v>0.39130434782608697</v>
      </c>
      <c r="AF19" s="33">
        <v>0.43478260869565216</v>
      </c>
      <c r="AG19" s="33">
        <v>0.17391304347826086</v>
      </c>
      <c r="AH19" s="33">
        <v>0.58695652173913049</v>
      </c>
      <c r="AI19" s="33">
        <v>0.30434782608695654</v>
      </c>
      <c r="AJ19" s="33">
        <v>0.47826086956521741</v>
      </c>
      <c r="AK19" s="33">
        <v>0.10869565217391304</v>
      </c>
      <c r="AL19" s="33">
        <v>0.21739130434782608</v>
      </c>
      <c r="AM19" s="6">
        <v>33</v>
      </c>
      <c r="AN19" s="6">
        <v>9</v>
      </c>
      <c r="AO19" s="6">
        <v>4</v>
      </c>
      <c r="AP19" s="32">
        <v>0.71739130434782605</v>
      </c>
      <c r="AQ19" s="32">
        <v>0.19565217391304349</v>
      </c>
      <c r="AR19" s="32">
        <v>8.6956521739130432E-2</v>
      </c>
      <c r="AS19" s="6">
        <v>38</v>
      </c>
      <c r="AT19" s="6">
        <v>8</v>
      </c>
      <c r="AU19" s="32">
        <v>0.82608695652173914</v>
      </c>
      <c r="AV19" s="32">
        <v>0.17391304347826086</v>
      </c>
      <c r="AW19" s="6">
        <v>18</v>
      </c>
      <c r="AX19" s="6">
        <v>28</v>
      </c>
      <c r="AY19" s="32">
        <v>0.39130434782608697</v>
      </c>
      <c r="AZ19" s="147">
        <v>0.60869565217391308</v>
      </c>
      <c r="BA19" s="58">
        <v>1572.5</v>
      </c>
      <c r="BB19" s="58">
        <v>7944.666666666667</v>
      </c>
      <c r="BC19" s="94">
        <v>45</v>
      </c>
      <c r="BD19" s="6">
        <v>1</v>
      </c>
      <c r="BE19" s="32">
        <v>0.97826086956521741</v>
      </c>
      <c r="BF19" s="32">
        <v>2.1739130434782608E-2</v>
      </c>
      <c r="BG19" s="6">
        <v>46</v>
      </c>
      <c r="BH19" s="6">
        <v>0</v>
      </c>
      <c r="BI19" s="32">
        <v>1</v>
      </c>
      <c r="BJ19" s="32">
        <v>0</v>
      </c>
      <c r="BK19" s="6">
        <v>46</v>
      </c>
      <c r="BL19" s="6">
        <v>41</v>
      </c>
      <c r="BM19" s="6">
        <v>36</v>
      </c>
      <c r="BN19" s="6">
        <v>14</v>
      </c>
      <c r="BO19" s="6">
        <v>1</v>
      </c>
      <c r="BP19" s="6">
        <v>1</v>
      </c>
      <c r="BQ19" s="6">
        <v>8</v>
      </c>
      <c r="BR19" s="6">
        <v>4</v>
      </c>
      <c r="BS19" s="33">
        <v>1</v>
      </c>
      <c r="BT19" s="33">
        <v>0.89130434782608692</v>
      </c>
      <c r="BU19" s="186">
        <v>0.78260869565217395</v>
      </c>
      <c r="BV19" s="186">
        <v>0.30434782608695654</v>
      </c>
      <c r="BW19" s="33">
        <v>2.1739130434782608E-2</v>
      </c>
      <c r="BX19" s="33">
        <v>2.1739130434782608E-2</v>
      </c>
      <c r="BY19" s="33">
        <v>0.17391304347826086</v>
      </c>
      <c r="BZ19" s="33">
        <v>8.6956521739130432E-2</v>
      </c>
      <c r="CA19" s="6">
        <v>21</v>
      </c>
      <c r="CB19" s="6">
        <v>25</v>
      </c>
      <c r="CC19" s="32">
        <v>0.45652173913043476</v>
      </c>
      <c r="CD19" s="32">
        <v>0.54347826086956519</v>
      </c>
      <c r="CE19" s="6">
        <v>19</v>
      </c>
      <c r="CF19" s="6">
        <v>27</v>
      </c>
      <c r="CG19" s="32">
        <v>0.41304347826086957</v>
      </c>
      <c r="CH19" s="32">
        <v>0.58695652173913049</v>
      </c>
      <c r="CI19" s="6">
        <v>37</v>
      </c>
      <c r="CJ19" s="6">
        <v>9</v>
      </c>
      <c r="CK19" s="33">
        <v>0.80434782608695654</v>
      </c>
      <c r="CL19" s="33">
        <v>0.19565217391304349</v>
      </c>
      <c r="CM19" s="6">
        <v>6</v>
      </c>
      <c r="CN19" s="6">
        <v>40</v>
      </c>
      <c r="CO19" s="33">
        <v>0.13043478260869565</v>
      </c>
      <c r="CP19" s="33">
        <v>0.86956521739130432</v>
      </c>
      <c r="CQ19" s="6">
        <v>30</v>
      </c>
      <c r="CR19" s="6">
        <v>16</v>
      </c>
      <c r="CS19" s="33">
        <v>0.65217391304347827</v>
      </c>
      <c r="CT19" s="33">
        <v>0.34782608695652173</v>
      </c>
      <c r="CU19" s="6">
        <v>7</v>
      </c>
      <c r="CV19" s="6">
        <v>33</v>
      </c>
      <c r="CW19" s="6">
        <v>6</v>
      </c>
      <c r="CX19" s="33">
        <v>0.15217391304347827</v>
      </c>
      <c r="CY19" s="33">
        <v>0.71739130434782605</v>
      </c>
      <c r="CZ19" s="33">
        <v>0.13100000000000001</v>
      </c>
    </row>
    <row r="20" spans="1:104" s="2" customFormat="1" x14ac:dyDescent="0.3">
      <c r="A20" s="232"/>
      <c r="B20" s="10" t="s">
        <v>23</v>
      </c>
      <c r="C20" s="6">
        <v>11</v>
      </c>
      <c r="D20" s="6">
        <v>0</v>
      </c>
      <c r="E20" s="32">
        <v>1</v>
      </c>
      <c r="F20" s="32">
        <v>0</v>
      </c>
      <c r="G20" s="6">
        <v>5</v>
      </c>
      <c r="H20" s="6">
        <v>3</v>
      </c>
      <c r="I20" s="6">
        <v>0</v>
      </c>
      <c r="J20" s="6">
        <v>0</v>
      </c>
      <c r="K20" s="6">
        <v>0</v>
      </c>
      <c r="L20" s="6">
        <v>0</v>
      </c>
      <c r="M20" s="25">
        <v>4</v>
      </c>
      <c r="N20" s="32">
        <v>0.45454545454545453</v>
      </c>
      <c r="O20" s="32">
        <v>0.27272727272727271</v>
      </c>
      <c r="P20" s="32">
        <v>0</v>
      </c>
      <c r="Q20" s="32">
        <v>0</v>
      </c>
      <c r="R20" s="32">
        <v>0</v>
      </c>
      <c r="S20" s="32">
        <v>0</v>
      </c>
      <c r="T20" s="32">
        <v>0.36363636363636365</v>
      </c>
      <c r="U20" s="103">
        <v>2</v>
      </c>
      <c r="V20" s="7">
        <v>3</v>
      </c>
      <c r="W20" s="7">
        <v>3</v>
      </c>
      <c r="X20" s="7">
        <v>1</v>
      </c>
      <c r="Y20" s="7">
        <v>4</v>
      </c>
      <c r="Z20" s="7">
        <v>4</v>
      </c>
      <c r="AA20" s="7">
        <v>5</v>
      </c>
      <c r="AB20" s="7">
        <v>4</v>
      </c>
      <c r="AC20" s="7">
        <v>1</v>
      </c>
      <c r="AD20" s="33">
        <v>0.18181818181818182</v>
      </c>
      <c r="AE20" s="33">
        <v>0.27272727272727271</v>
      </c>
      <c r="AF20" s="33">
        <v>0.27272727272727271</v>
      </c>
      <c r="AG20" s="33">
        <v>9.0909090909090912E-2</v>
      </c>
      <c r="AH20" s="33">
        <v>0.36363636363636365</v>
      </c>
      <c r="AI20" s="33">
        <v>0.36363636363636365</v>
      </c>
      <c r="AJ20" s="33">
        <v>0.45454545454545453</v>
      </c>
      <c r="AK20" s="33">
        <v>0.36363636363636365</v>
      </c>
      <c r="AL20" s="33">
        <v>9.0909090909090912E-2</v>
      </c>
      <c r="AM20" s="6">
        <v>9</v>
      </c>
      <c r="AN20" s="6">
        <v>2</v>
      </c>
      <c r="AO20" s="6">
        <v>0</v>
      </c>
      <c r="AP20" s="32">
        <v>0.81818181818181823</v>
      </c>
      <c r="AQ20" s="32">
        <v>0.18181818181818182</v>
      </c>
      <c r="AR20" s="32">
        <v>0</v>
      </c>
      <c r="AS20" s="6">
        <v>10</v>
      </c>
      <c r="AT20" s="6">
        <v>1</v>
      </c>
      <c r="AU20" s="32">
        <v>0.90909090909090906</v>
      </c>
      <c r="AV20" s="32">
        <v>9.0909090909090912E-2</v>
      </c>
      <c r="AW20" s="6">
        <v>2</v>
      </c>
      <c r="AX20" s="6">
        <v>9</v>
      </c>
      <c r="AY20" s="32">
        <v>0.18181818181818182</v>
      </c>
      <c r="AZ20" s="147">
        <v>0.81818181818181823</v>
      </c>
      <c r="BA20" s="58">
        <v>376.5</v>
      </c>
      <c r="BB20" s="58">
        <v>376.5</v>
      </c>
      <c r="BC20" s="94">
        <v>11</v>
      </c>
      <c r="BD20" s="6">
        <v>0</v>
      </c>
      <c r="BE20" s="32">
        <v>1</v>
      </c>
      <c r="BF20" s="32">
        <v>0</v>
      </c>
      <c r="BG20" s="6">
        <v>11</v>
      </c>
      <c r="BH20" s="6">
        <v>0</v>
      </c>
      <c r="BI20" s="32">
        <v>1</v>
      </c>
      <c r="BJ20" s="32">
        <v>0</v>
      </c>
      <c r="BK20" s="6">
        <v>11</v>
      </c>
      <c r="BL20" s="6">
        <v>8</v>
      </c>
      <c r="BM20" s="6">
        <v>5</v>
      </c>
      <c r="BN20" s="6">
        <v>3</v>
      </c>
      <c r="BO20" s="6">
        <v>0</v>
      </c>
      <c r="BP20" s="6">
        <v>0</v>
      </c>
      <c r="BQ20" s="6">
        <v>1</v>
      </c>
      <c r="BR20" s="6">
        <v>0</v>
      </c>
      <c r="BS20" s="33">
        <v>1</v>
      </c>
      <c r="BT20" s="33">
        <v>0.72727272727272729</v>
      </c>
      <c r="BU20" s="186">
        <v>0.45454545454545453</v>
      </c>
      <c r="BV20" s="186">
        <v>0.27272727272727271</v>
      </c>
      <c r="BW20" s="33">
        <v>0</v>
      </c>
      <c r="BX20" s="33">
        <v>0</v>
      </c>
      <c r="BY20" s="33">
        <v>9.0909090909090912E-2</v>
      </c>
      <c r="BZ20" s="33">
        <v>0</v>
      </c>
      <c r="CA20" s="6">
        <v>1</v>
      </c>
      <c r="CB20" s="6">
        <v>10</v>
      </c>
      <c r="CC20" s="32">
        <v>9.0909090909090912E-2</v>
      </c>
      <c r="CD20" s="32">
        <v>0.90909090909090906</v>
      </c>
      <c r="CE20" s="6">
        <v>1</v>
      </c>
      <c r="CF20" s="6">
        <v>10</v>
      </c>
      <c r="CG20" s="32">
        <v>9.0909090909090912E-2</v>
      </c>
      <c r="CH20" s="32">
        <v>0.90909090909090906</v>
      </c>
      <c r="CI20" s="6">
        <v>6</v>
      </c>
      <c r="CJ20" s="6">
        <v>5</v>
      </c>
      <c r="CK20" s="33">
        <v>0.54545454545454541</v>
      </c>
      <c r="CL20" s="33">
        <v>0.45454545454545453</v>
      </c>
      <c r="CM20" s="6">
        <v>0</v>
      </c>
      <c r="CN20" s="6">
        <v>11</v>
      </c>
      <c r="CO20" s="33">
        <v>0</v>
      </c>
      <c r="CP20" s="33">
        <v>1</v>
      </c>
      <c r="CQ20" s="6">
        <v>3</v>
      </c>
      <c r="CR20" s="6">
        <v>8</v>
      </c>
      <c r="CS20" s="33">
        <v>0.27272727272727271</v>
      </c>
      <c r="CT20" s="33">
        <v>0.72727272727272729</v>
      </c>
      <c r="CU20" s="6">
        <v>1</v>
      </c>
      <c r="CV20" s="6">
        <v>10</v>
      </c>
      <c r="CW20" s="6">
        <v>0</v>
      </c>
      <c r="CX20" s="33">
        <v>9.0909090909090912E-2</v>
      </c>
      <c r="CY20" s="33">
        <v>0.90909090909090906</v>
      </c>
      <c r="CZ20" s="33">
        <v>0</v>
      </c>
    </row>
    <row r="21" spans="1:104" s="2" customFormat="1" x14ac:dyDescent="0.3">
      <c r="A21" s="232"/>
      <c r="B21" s="10" t="s">
        <v>24</v>
      </c>
      <c r="C21" s="6">
        <v>19</v>
      </c>
      <c r="D21" s="6">
        <v>0</v>
      </c>
      <c r="E21" s="32">
        <v>1</v>
      </c>
      <c r="F21" s="32">
        <v>0</v>
      </c>
      <c r="G21" s="6">
        <v>8</v>
      </c>
      <c r="H21" s="6">
        <v>1</v>
      </c>
      <c r="I21" s="6">
        <v>0</v>
      </c>
      <c r="J21" s="6">
        <v>1</v>
      </c>
      <c r="K21" s="6">
        <v>1</v>
      </c>
      <c r="L21" s="6">
        <v>0</v>
      </c>
      <c r="M21" s="25">
        <v>1</v>
      </c>
      <c r="N21" s="32">
        <v>0.42105263157894735</v>
      </c>
      <c r="O21" s="32">
        <v>5.2631578947368418E-2</v>
      </c>
      <c r="P21" s="32">
        <v>0</v>
      </c>
      <c r="Q21" s="32">
        <v>5.2631578947368418E-2</v>
      </c>
      <c r="R21" s="32">
        <v>5.2631578947368418E-2</v>
      </c>
      <c r="S21" s="32">
        <v>0</v>
      </c>
      <c r="T21" s="32">
        <v>5.2631578947368418E-2</v>
      </c>
      <c r="U21" s="103">
        <v>3</v>
      </c>
      <c r="V21" s="7">
        <v>4</v>
      </c>
      <c r="W21" s="7">
        <v>10</v>
      </c>
      <c r="X21" s="7">
        <v>1</v>
      </c>
      <c r="Y21" s="7">
        <v>9</v>
      </c>
      <c r="Z21" s="7">
        <v>5</v>
      </c>
      <c r="AA21" s="7">
        <v>2</v>
      </c>
      <c r="AB21" s="7">
        <v>3</v>
      </c>
      <c r="AC21" s="7">
        <v>3</v>
      </c>
      <c r="AD21" s="33">
        <v>0.15789473684210525</v>
      </c>
      <c r="AE21" s="33">
        <v>0.21052631578947367</v>
      </c>
      <c r="AF21" s="33">
        <v>0.52631578947368418</v>
      </c>
      <c r="AG21" s="33">
        <v>5.2631578947368418E-2</v>
      </c>
      <c r="AH21" s="33">
        <v>0.47368421052631576</v>
      </c>
      <c r="AI21" s="33">
        <v>0.26315789473684209</v>
      </c>
      <c r="AJ21" s="33">
        <v>0.10526315789473684</v>
      </c>
      <c r="AK21" s="33">
        <v>0.15789473684210525</v>
      </c>
      <c r="AL21" s="33">
        <v>0.15789473684210525</v>
      </c>
      <c r="AM21" s="6">
        <v>8</v>
      </c>
      <c r="AN21" s="6">
        <v>9</v>
      </c>
      <c r="AO21" s="6">
        <v>2</v>
      </c>
      <c r="AP21" s="32">
        <v>0.42105263157894735</v>
      </c>
      <c r="AQ21" s="32">
        <v>0.47368421052631576</v>
      </c>
      <c r="AR21" s="32">
        <v>0.10526315789473684</v>
      </c>
      <c r="AS21" s="6">
        <v>13</v>
      </c>
      <c r="AT21" s="6">
        <v>6</v>
      </c>
      <c r="AU21" s="32">
        <v>0.68421052631578949</v>
      </c>
      <c r="AV21" s="32">
        <v>0.31578947368421051</v>
      </c>
      <c r="AW21" s="6">
        <v>4</v>
      </c>
      <c r="AX21" s="6">
        <v>15</v>
      </c>
      <c r="AY21" s="32">
        <v>0.21052631578947367</v>
      </c>
      <c r="AZ21" s="147">
        <v>0.78947368421052633</v>
      </c>
      <c r="BA21" s="58">
        <v>816</v>
      </c>
      <c r="BB21" s="58">
        <v>905.25</v>
      </c>
      <c r="BC21" s="94">
        <v>18</v>
      </c>
      <c r="BD21" s="6">
        <v>1</v>
      </c>
      <c r="BE21" s="32">
        <v>0.94736842105263153</v>
      </c>
      <c r="BF21" s="32">
        <v>5.2631578947368418E-2</v>
      </c>
      <c r="BG21" s="6">
        <v>19</v>
      </c>
      <c r="BH21" s="6">
        <v>0</v>
      </c>
      <c r="BI21" s="32">
        <v>1</v>
      </c>
      <c r="BJ21" s="32">
        <v>0</v>
      </c>
      <c r="BK21" s="6">
        <v>19</v>
      </c>
      <c r="BL21" s="6">
        <v>14</v>
      </c>
      <c r="BM21" s="6">
        <v>10</v>
      </c>
      <c r="BN21" s="6">
        <v>1</v>
      </c>
      <c r="BO21" s="6">
        <v>0</v>
      </c>
      <c r="BP21" s="6">
        <v>0</v>
      </c>
      <c r="BQ21" s="6">
        <v>3</v>
      </c>
      <c r="BR21" s="6">
        <v>0</v>
      </c>
      <c r="BS21" s="33">
        <v>1</v>
      </c>
      <c r="BT21" s="33">
        <v>0.73684210526315785</v>
      </c>
      <c r="BU21" s="186">
        <v>0.52631578947368418</v>
      </c>
      <c r="BV21" s="186">
        <v>5.2631578947368418E-2</v>
      </c>
      <c r="BW21" s="33">
        <v>0</v>
      </c>
      <c r="BX21" s="33">
        <v>0</v>
      </c>
      <c r="BY21" s="33">
        <v>0.15789473684210525</v>
      </c>
      <c r="BZ21" s="33">
        <v>0</v>
      </c>
      <c r="CA21" s="6">
        <v>6</v>
      </c>
      <c r="CB21" s="6">
        <v>13</v>
      </c>
      <c r="CC21" s="32">
        <v>0.31578947368421051</v>
      </c>
      <c r="CD21" s="32">
        <v>0.68421052631578949</v>
      </c>
      <c r="CE21" s="6">
        <v>5</v>
      </c>
      <c r="CF21" s="6">
        <v>14</v>
      </c>
      <c r="CG21" s="32">
        <v>0.26315789473684209</v>
      </c>
      <c r="CH21" s="32">
        <v>0.73684210526315785</v>
      </c>
      <c r="CI21" s="6">
        <v>9</v>
      </c>
      <c r="CJ21" s="6">
        <v>10</v>
      </c>
      <c r="CK21" s="33">
        <v>0.47368421052631576</v>
      </c>
      <c r="CL21" s="33">
        <v>0.52631578947368418</v>
      </c>
      <c r="CM21" s="6">
        <v>1</v>
      </c>
      <c r="CN21" s="6">
        <v>18</v>
      </c>
      <c r="CO21" s="33">
        <v>5.2631578947368418E-2</v>
      </c>
      <c r="CP21" s="33">
        <v>0.94736842105263153</v>
      </c>
      <c r="CQ21" s="6">
        <v>8</v>
      </c>
      <c r="CR21" s="6">
        <v>11</v>
      </c>
      <c r="CS21" s="33">
        <v>0.42105263157894735</v>
      </c>
      <c r="CT21" s="33">
        <v>0.57894736842105265</v>
      </c>
      <c r="CU21" s="6">
        <v>2</v>
      </c>
      <c r="CV21" s="6">
        <v>17</v>
      </c>
      <c r="CW21" s="6">
        <v>0</v>
      </c>
      <c r="CX21" s="33">
        <v>0.10526315789473684</v>
      </c>
      <c r="CY21" s="33">
        <v>0.89473684210526316</v>
      </c>
      <c r="CZ21" s="33">
        <v>0</v>
      </c>
    </row>
    <row r="22" spans="1:104" s="2" customFormat="1" x14ac:dyDescent="0.3">
      <c r="A22" s="232"/>
      <c r="B22" s="10" t="s">
        <v>25</v>
      </c>
      <c r="C22" s="6">
        <v>9</v>
      </c>
      <c r="D22" s="6">
        <v>0</v>
      </c>
      <c r="E22" s="32">
        <v>1</v>
      </c>
      <c r="F22" s="32">
        <v>0</v>
      </c>
      <c r="G22" s="6">
        <v>4</v>
      </c>
      <c r="H22" s="6">
        <v>0</v>
      </c>
      <c r="I22" s="6">
        <v>1</v>
      </c>
      <c r="J22" s="6">
        <v>3</v>
      </c>
      <c r="K22" s="6">
        <v>0</v>
      </c>
      <c r="L22" s="6">
        <v>0</v>
      </c>
      <c r="M22" s="25">
        <v>1</v>
      </c>
      <c r="N22" s="32">
        <v>0.44444444444444442</v>
      </c>
      <c r="O22" s="32">
        <v>0</v>
      </c>
      <c r="P22" s="32">
        <v>0.1111111111111111</v>
      </c>
      <c r="Q22" s="32">
        <v>0.33333333333333331</v>
      </c>
      <c r="R22" s="32">
        <v>0</v>
      </c>
      <c r="S22" s="32">
        <v>0</v>
      </c>
      <c r="T22" s="32">
        <v>0.1111111111111111</v>
      </c>
      <c r="U22" s="103">
        <v>2</v>
      </c>
      <c r="V22" s="7">
        <v>2</v>
      </c>
      <c r="W22" s="7">
        <v>1</v>
      </c>
      <c r="X22" s="7">
        <v>0</v>
      </c>
      <c r="Y22" s="7">
        <v>3</v>
      </c>
      <c r="Z22" s="7">
        <v>3</v>
      </c>
      <c r="AA22" s="7">
        <v>3</v>
      </c>
      <c r="AB22" s="7">
        <v>1</v>
      </c>
      <c r="AC22" s="7">
        <v>0</v>
      </c>
      <c r="AD22" s="33">
        <v>0.22222222222222221</v>
      </c>
      <c r="AE22" s="33">
        <v>0.22222222222222221</v>
      </c>
      <c r="AF22" s="33">
        <v>0.1111111111111111</v>
      </c>
      <c r="AG22" s="33">
        <v>0</v>
      </c>
      <c r="AH22" s="33">
        <v>0.33333333333333331</v>
      </c>
      <c r="AI22" s="33">
        <v>0.33333333333333331</v>
      </c>
      <c r="AJ22" s="33">
        <v>0.33333333333333331</v>
      </c>
      <c r="AK22" s="33">
        <v>0.1111111111111111</v>
      </c>
      <c r="AL22" s="33">
        <v>0</v>
      </c>
      <c r="AM22" s="6">
        <v>5</v>
      </c>
      <c r="AN22" s="6">
        <v>4</v>
      </c>
      <c r="AO22" s="6">
        <v>0</v>
      </c>
      <c r="AP22" s="32">
        <v>0.55555555555555558</v>
      </c>
      <c r="AQ22" s="32">
        <v>0.44444444444444442</v>
      </c>
      <c r="AR22" s="32">
        <v>0</v>
      </c>
      <c r="AS22" s="6">
        <v>9</v>
      </c>
      <c r="AT22" s="6">
        <v>0</v>
      </c>
      <c r="AU22" s="32">
        <v>1</v>
      </c>
      <c r="AV22" s="32">
        <v>0</v>
      </c>
      <c r="AW22" s="6">
        <v>4</v>
      </c>
      <c r="AX22" s="6">
        <v>5</v>
      </c>
      <c r="AY22" s="32">
        <v>0.44444444444444442</v>
      </c>
      <c r="AZ22" s="147">
        <v>0.55555555555555558</v>
      </c>
      <c r="BA22" s="58">
        <v>744</v>
      </c>
      <c r="BB22" s="58">
        <v>840</v>
      </c>
      <c r="BC22" s="94">
        <v>9</v>
      </c>
      <c r="BD22" s="6">
        <v>0</v>
      </c>
      <c r="BE22" s="32">
        <v>1</v>
      </c>
      <c r="BF22" s="32">
        <v>0</v>
      </c>
      <c r="BG22" s="6">
        <v>9</v>
      </c>
      <c r="BH22" s="6">
        <v>0</v>
      </c>
      <c r="BI22" s="32">
        <v>1</v>
      </c>
      <c r="BJ22" s="32">
        <v>0</v>
      </c>
      <c r="BK22" s="6">
        <v>9</v>
      </c>
      <c r="BL22" s="6">
        <v>6</v>
      </c>
      <c r="BM22" s="6">
        <v>7</v>
      </c>
      <c r="BN22" s="6">
        <v>2</v>
      </c>
      <c r="BO22" s="6">
        <v>0</v>
      </c>
      <c r="BP22" s="6">
        <v>0</v>
      </c>
      <c r="BQ22" s="6">
        <v>1</v>
      </c>
      <c r="BR22" s="6">
        <v>0</v>
      </c>
      <c r="BS22" s="33">
        <v>1</v>
      </c>
      <c r="BT22" s="33">
        <v>0.66666666666666663</v>
      </c>
      <c r="BU22" s="186">
        <v>0.77777777777777779</v>
      </c>
      <c r="BV22" s="186">
        <v>0.22222222222222221</v>
      </c>
      <c r="BW22" s="33">
        <v>0</v>
      </c>
      <c r="BX22" s="33">
        <v>0</v>
      </c>
      <c r="BY22" s="33">
        <v>0.1111111111111111</v>
      </c>
      <c r="BZ22" s="33">
        <v>0</v>
      </c>
      <c r="CA22" s="6">
        <v>4</v>
      </c>
      <c r="CB22" s="6">
        <v>5</v>
      </c>
      <c r="CC22" s="32">
        <v>0.44444444444444442</v>
      </c>
      <c r="CD22" s="32">
        <v>0.55555555555555558</v>
      </c>
      <c r="CE22" s="6">
        <v>2</v>
      </c>
      <c r="CF22" s="6">
        <v>7</v>
      </c>
      <c r="CG22" s="32">
        <v>0.22222222222222221</v>
      </c>
      <c r="CH22" s="32">
        <v>0.77777777777777779</v>
      </c>
      <c r="CI22" s="6">
        <v>8</v>
      </c>
      <c r="CJ22" s="6">
        <v>1</v>
      </c>
      <c r="CK22" s="33">
        <v>0.88888888888888884</v>
      </c>
      <c r="CL22" s="33">
        <v>0.1111111111111111</v>
      </c>
      <c r="CM22" s="6">
        <v>1</v>
      </c>
      <c r="CN22" s="6">
        <v>8</v>
      </c>
      <c r="CO22" s="33">
        <v>0.1111111111111111</v>
      </c>
      <c r="CP22" s="33">
        <v>0.88888888888888884</v>
      </c>
      <c r="CQ22" s="6">
        <v>5</v>
      </c>
      <c r="CR22" s="6">
        <v>4</v>
      </c>
      <c r="CS22" s="33">
        <v>0.55555555555555558</v>
      </c>
      <c r="CT22" s="33">
        <v>0.44444444444444442</v>
      </c>
      <c r="CU22" s="6">
        <v>1</v>
      </c>
      <c r="CV22" s="6">
        <v>7</v>
      </c>
      <c r="CW22" s="6">
        <v>1</v>
      </c>
      <c r="CX22" s="33">
        <v>0.1111111111111111</v>
      </c>
      <c r="CY22" s="33">
        <v>0.77777777777777779</v>
      </c>
      <c r="CZ22" s="33">
        <v>0.1111111111111111</v>
      </c>
    </row>
    <row r="23" spans="1:104" s="2" customFormat="1" x14ac:dyDescent="0.3">
      <c r="A23" s="232"/>
      <c r="B23" s="10" t="s">
        <v>26</v>
      </c>
      <c r="C23" s="6">
        <v>17</v>
      </c>
      <c r="D23" s="6">
        <v>0</v>
      </c>
      <c r="E23" s="32">
        <v>1</v>
      </c>
      <c r="F23" s="32">
        <v>0</v>
      </c>
      <c r="G23" s="6">
        <v>12</v>
      </c>
      <c r="H23" s="6">
        <v>3</v>
      </c>
      <c r="I23" s="6">
        <v>3</v>
      </c>
      <c r="J23" s="6">
        <v>1</v>
      </c>
      <c r="K23" s="6">
        <v>1</v>
      </c>
      <c r="L23" s="6">
        <v>1</v>
      </c>
      <c r="M23" s="25">
        <v>2</v>
      </c>
      <c r="N23" s="32">
        <v>0.70588235294117652</v>
      </c>
      <c r="O23" s="32">
        <v>0.17647058823529413</v>
      </c>
      <c r="P23" s="32">
        <v>0.17647058823529413</v>
      </c>
      <c r="Q23" s="32">
        <v>5.8823529411764705E-2</v>
      </c>
      <c r="R23" s="32">
        <v>5.8823529411764705E-2</v>
      </c>
      <c r="S23" s="32">
        <v>5.8823529411764705E-2</v>
      </c>
      <c r="T23" s="32">
        <v>0.11764705882352941</v>
      </c>
      <c r="U23" s="103">
        <v>3</v>
      </c>
      <c r="V23" s="7">
        <v>6</v>
      </c>
      <c r="W23" s="7">
        <v>11</v>
      </c>
      <c r="X23" s="7">
        <v>2</v>
      </c>
      <c r="Y23" s="7">
        <v>7</v>
      </c>
      <c r="Z23" s="7">
        <v>7</v>
      </c>
      <c r="AA23" s="7">
        <v>6</v>
      </c>
      <c r="AB23" s="7">
        <v>3</v>
      </c>
      <c r="AC23" s="7">
        <v>2</v>
      </c>
      <c r="AD23" s="33">
        <v>0.17647058823529413</v>
      </c>
      <c r="AE23" s="33">
        <v>0.35294117647058826</v>
      </c>
      <c r="AF23" s="33">
        <v>0.6470588235294118</v>
      </c>
      <c r="AG23" s="33">
        <v>0.11764705882352941</v>
      </c>
      <c r="AH23" s="33">
        <v>0.41176470588235292</v>
      </c>
      <c r="AI23" s="33">
        <v>0.41176470588235292</v>
      </c>
      <c r="AJ23" s="33">
        <v>0.35294117647058826</v>
      </c>
      <c r="AK23" s="33">
        <v>0.17647058823529413</v>
      </c>
      <c r="AL23" s="33">
        <v>0.11764705882352941</v>
      </c>
      <c r="AM23" s="6">
        <v>9</v>
      </c>
      <c r="AN23" s="6">
        <v>6</v>
      </c>
      <c r="AO23" s="6">
        <v>2</v>
      </c>
      <c r="AP23" s="32">
        <v>0.52941176470588236</v>
      </c>
      <c r="AQ23" s="32">
        <v>0.35294117647058826</v>
      </c>
      <c r="AR23" s="32">
        <v>0.11764705882352941</v>
      </c>
      <c r="AS23" s="6">
        <v>15</v>
      </c>
      <c r="AT23" s="6">
        <v>2</v>
      </c>
      <c r="AU23" s="32">
        <v>0.88235294117647056</v>
      </c>
      <c r="AV23" s="32">
        <v>0.11764705882352941</v>
      </c>
      <c r="AW23" s="6">
        <v>7</v>
      </c>
      <c r="AX23" s="6">
        <v>10</v>
      </c>
      <c r="AY23" s="32">
        <v>0.41176470588235292</v>
      </c>
      <c r="AZ23" s="147">
        <v>0.58823529411764708</v>
      </c>
      <c r="BA23" s="58">
        <v>1000</v>
      </c>
      <c r="BB23" s="58">
        <v>1049.8571428571429</v>
      </c>
      <c r="BC23" s="94">
        <v>17</v>
      </c>
      <c r="BD23" s="6">
        <v>0</v>
      </c>
      <c r="BE23" s="32">
        <v>1</v>
      </c>
      <c r="BF23" s="32">
        <v>0</v>
      </c>
      <c r="BG23" s="6">
        <v>17</v>
      </c>
      <c r="BH23" s="6">
        <v>0</v>
      </c>
      <c r="BI23" s="32">
        <v>1</v>
      </c>
      <c r="BJ23" s="32">
        <v>0</v>
      </c>
      <c r="BK23" s="6">
        <v>16</v>
      </c>
      <c r="BL23" s="6">
        <v>13</v>
      </c>
      <c r="BM23" s="6">
        <v>12</v>
      </c>
      <c r="BN23" s="6">
        <v>3</v>
      </c>
      <c r="BO23" s="6">
        <v>0</v>
      </c>
      <c r="BP23" s="6">
        <v>1</v>
      </c>
      <c r="BQ23" s="6">
        <v>1</v>
      </c>
      <c r="BR23" s="6">
        <v>2</v>
      </c>
      <c r="BS23" s="33">
        <v>0.94117647058823528</v>
      </c>
      <c r="BT23" s="33">
        <v>0.76470588235294112</v>
      </c>
      <c r="BU23" s="186">
        <v>0.70588235294117652</v>
      </c>
      <c r="BV23" s="186">
        <v>0.17647058823529413</v>
      </c>
      <c r="BW23" s="33">
        <v>0</v>
      </c>
      <c r="BX23" s="33">
        <v>5.8823529411764705E-2</v>
      </c>
      <c r="BY23" s="33">
        <v>5.8823529411764705E-2</v>
      </c>
      <c r="BZ23" s="33">
        <v>0.11764705882352941</v>
      </c>
      <c r="CA23" s="6">
        <v>9</v>
      </c>
      <c r="CB23" s="6">
        <v>8</v>
      </c>
      <c r="CC23" s="32">
        <v>0.52941176470588236</v>
      </c>
      <c r="CD23" s="32">
        <v>0.47058823529411764</v>
      </c>
      <c r="CE23" s="6">
        <v>6</v>
      </c>
      <c r="CF23" s="6">
        <v>11</v>
      </c>
      <c r="CG23" s="32">
        <v>0.35294117647058826</v>
      </c>
      <c r="CH23" s="32">
        <v>0.6470588235294118</v>
      </c>
      <c r="CI23" s="6">
        <v>10</v>
      </c>
      <c r="CJ23" s="6">
        <v>7</v>
      </c>
      <c r="CK23" s="33">
        <v>0.58823529411764708</v>
      </c>
      <c r="CL23" s="33">
        <v>0.41176470588235292</v>
      </c>
      <c r="CM23" s="6">
        <v>2</v>
      </c>
      <c r="CN23" s="6">
        <v>15</v>
      </c>
      <c r="CO23" s="33">
        <v>0.11764705882352941</v>
      </c>
      <c r="CP23" s="33">
        <v>0.88235294117647056</v>
      </c>
      <c r="CQ23" s="6">
        <v>8</v>
      </c>
      <c r="CR23" s="6">
        <v>9</v>
      </c>
      <c r="CS23" s="33">
        <v>0.47058823529411764</v>
      </c>
      <c r="CT23" s="33">
        <v>0.52941176470588236</v>
      </c>
      <c r="CU23" s="6">
        <v>2</v>
      </c>
      <c r="CV23" s="6">
        <v>13</v>
      </c>
      <c r="CW23" s="6">
        <v>2</v>
      </c>
      <c r="CX23" s="33">
        <v>0.11700000000000001</v>
      </c>
      <c r="CY23" s="33">
        <v>0.76470588235294112</v>
      </c>
      <c r="CZ23" s="33">
        <v>0.11764705882352941</v>
      </c>
    </row>
    <row r="24" spans="1:104" s="2" customFormat="1" x14ac:dyDescent="0.3">
      <c r="A24" s="232"/>
      <c r="B24" s="10" t="s">
        <v>27</v>
      </c>
      <c r="C24" s="6">
        <v>28</v>
      </c>
      <c r="D24" s="6">
        <v>1</v>
      </c>
      <c r="E24" s="32">
        <v>0.96551724137931039</v>
      </c>
      <c r="F24" s="32">
        <v>3.4482758620689655E-2</v>
      </c>
      <c r="G24" s="6">
        <v>13</v>
      </c>
      <c r="H24" s="6">
        <v>3</v>
      </c>
      <c r="I24" s="6">
        <v>3</v>
      </c>
      <c r="J24" s="6">
        <v>1</v>
      </c>
      <c r="K24" s="6">
        <v>1</v>
      </c>
      <c r="L24" s="6">
        <v>1</v>
      </c>
      <c r="M24" s="25">
        <v>3</v>
      </c>
      <c r="N24" s="32">
        <v>0.4642857142857143</v>
      </c>
      <c r="O24" s="32">
        <v>0.10714285714285714</v>
      </c>
      <c r="P24" s="32">
        <v>0.10714285714285714</v>
      </c>
      <c r="Q24" s="32">
        <v>3.5714285714285712E-2</v>
      </c>
      <c r="R24" s="32">
        <v>3.5714285714285712E-2</v>
      </c>
      <c r="S24" s="32">
        <v>3.5714285714285712E-2</v>
      </c>
      <c r="T24" s="32">
        <v>0.10714285714285714</v>
      </c>
      <c r="U24" s="103">
        <v>7</v>
      </c>
      <c r="V24" s="7">
        <v>6</v>
      </c>
      <c r="W24" s="7">
        <v>6</v>
      </c>
      <c r="X24" s="7">
        <v>1</v>
      </c>
      <c r="Y24" s="7">
        <v>10</v>
      </c>
      <c r="Z24" s="7">
        <v>7</v>
      </c>
      <c r="AA24" s="7">
        <v>5</v>
      </c>
      <c r="AB24" s="7">
        <v>3</v>
      </c>
      <c r="AC24" s="7">
        <v>5</v>
      </c>
      <c r="AD24" s="33">
        <v>0.25</v>
      </c>
      <c r="AE24" s="33">
        <v>0.21428571428571427</v>
      </c>
      <c r="AF24" s="33">
        <v>0.21428571428571427</v>
      </c>
      <c r="AG24" s="33">
        <v>3.5714285714285712E-2</v>
      </c>
      <c r="AH24" s="33">
        <v>0.35714285714285715</v>
      </c>
      <c r="AI24" s="33">
        <v>0.25</v>
      </c>
      <c r="AJ24" s="33">
        <v>0.17857142857142858</v>
      </c>
      <c r="AK24" s="33">
        <v>0.10714285714285714</v>
      </c>
      <c r="AL24" s="33">
        <v>0.17857142857142858</v>
      </c>
      <c r="AM24" s="6">
        <v>13</v>
      </c>
      <c r="AN24" s="6">
        <v>13</v>
      </c>
      <c r="AO24" s="6">
        <v>2</v>
      </c>
      <c r="AP24" s="32">
        <v>0.4642857142857143</v>
      </c>
      <c r="AQ24" s="32">
        <v>0.4642857142857143</v>
      </c>
      <c r="AR24" s="32">
        <v>7.1428571428571425E-2</v>
      </c>
      <c r="AS24" s="6">
        <v>21</v>
      </c>
      <c r="AT24" s="6">
        <v>7</v>
      </c>
      <c r="AU24" s="32">
        <v>0.75</v>
      </c>
      <c r="AV24" s="32">
        <v>0.25</v>
      </c>
      <c r="AW24" s="6">
        <v>7</v>
      </c>
      <c r="AX24" s="6">
        <v>21</v>
      </c>
      <c r="AY24" s="32">
        <v>0.25</v>
      </c>
      <c r="AZ24" s="147">
        <v>0.75</v>
      </c>
      <c r="BA24" s="58">
        <v>649</v>
      </c>
      <c r="BB24" s="58">
        <v>1564</v>
      </c>
      <c r="BC24" s="94">
        <v>28</v>
      </c>
      <c r="BD24" s="6">
        <v>1</v>
      </c>
      <c r="BE24" s="32">
        <v>0.96551724137931039</v>
      </c>
      <c r="BF24" s="32">
        <v>3.4482758620689655E-2</v>
      </c>
      <c r="BG24" s="6">
        <v>29</v>
      </c>
      <c r="BH24" s="6">
        <v>0</v>
      </c>
      <c r="BI24" s="32">
        <v>1</v>
      </c>
      <c r="BJ24" s="32">
        <v>0</v>
      </c>
      <c r="BK24" s="6">
        <v>27</v>
      </c>
      <c r="BL24" s="6">
        <v>20</v>
      </c>
      <c r="BM24" s="6">
        <v>20</v>
      </c>
      <c r="BN24" s="6">
        <v>4</v>
      </c>
      <c r="BO24" s="6">
        <v>0</v>
      </c>
      <c r="BP24" s="6">
        <v>0</v>
      </c>
      <c r="BQ24" s="6">
        <v>2</v>
      </c>
      <c r="BR24" s="6">
        <v>2</v>
      </c>
      <c r="BS24" s="33">
        <v>0.93103448275862066</v>
      </c>
      <c r="BT24" s="33">
        <v>0.68965517241379315</v>
      </c>
      <c r="BU24" s="186">
        <v>0.68965517241379315</v>
      </c>
      <c r="BV24" s="186">
        <v>0.13793103448275862</v>
      </c>
      <c r="BW24" s="33">
        <v>0</v>
      </c>
      <c r="BX24" s="33">
        <v>0</v>
      </c>
      <c r="BY24" s="33">
        <v>6.8965517241379309E-2</v>
      </c>
      <c r="BZ24" s="33">
        <v>6.8965517241379309E-2</v>
      </c>
      <c r="CA24" s="6">
        <v>10</v>
      </c>
      <c r="CB24" s="6">
        <v>19</v>
      </c>
      <c r="CC24" s="32">
        <v>0.34482758620689657</v>
      </c>
      <c r="CD24" s="32">
        <v>0.65517241379310343</v>
      </c>
      <c r="CE24" s="6">
        <v>12</v>
      </c>
      <c r="CF24" s="6">
        <v>17</v>
      </c>
      <c r="CG24" s="32">
        <v>0.41379310344827586</v>
      </c>
      <c r="CH24" s="32">
        <v>0.58620689655172409</v>
      </c>
      <c r="CI24" s="6">
        <v>14</v>
      </c>
      <c r="CJ24" s="6">
        <v>15</v>
      </c>
      <c r="CK24" s="33">
        <v>0.48275862068965519</v>
      </c>
      <c r="CL24" s="33">
        <v>0.51724137931034486</v>
      </c>
      <c r="CM24" s="6">
        <v>7</v>
      </c>
      <c r="CN24" s="6">
        <v>22</v>
      </c>
      <c r="CO24" s="33">
        <v>0.2413793103448276</v>
      </c>
      <c r="CP24" s="33">
        <v>0.75862068965517238</v>
      </c>
      <c r="CQ24" s="6">
        <v>18</v>
      </c>
      <c r="CR24" s="6">
        <v>11</v>
      </c>
      <c r="CS24" s="33">
        <v>0.62068965517241381</v>
      </c>
      <c r="CT24" s="33">
        <v>0.37931034482758619</v>
      </c>
      <c r="CU24" s="6">
        <v>4</v>
      </c>
      <c r="CV24" s="6">
        <v>23</v>
      </c>
      <c r="CW24" s="6">
        <v>2</v>
      </c>
      <c r="CX24" s="33">
        <v>0.13793103448275862</v>
      </c>
      <c r="CY24" s="33">
        <v>0.7931034482758621</v>
      </c>
      <c r="CZ24" s="33">
        <v>6.8965517241379309E-2</v>
      </c>
    </row>
    <row r="25" spans="1:104" s="2" customFormat="1" x14ac:dyDescent="0.3">
      <c r="A25" s="232"/>
      <c r="B25" s="10" t="s">
        <v>28</v>
      </c>
      <c r="C25" s="6">
        <v>10</v>
      </c>
      <c r="D25" s="6">
        <v>0</v>
      </c>
      <c r="E25" s="32">
        <v>1</v>
      </c>
      <c r="F25" s="32">
        <v>0</v>
      </c>
      <c r="G25" s="6">
        <v>5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25">
        <v>0</v>
      </c>
      <c r="N25" s="32">
        <v>0.5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103">
        <v>1</v>
      </c>
      <c r="V25" s="7">
        <v>3</v>
      </c>
      <c r="W25" s="7">
        <v>5</v>
      </c>
      <c r="X25" s="7">
        <v>1</v>
      </c>
      <c r="Y25" s="7">
        <v>4</v>
      </c>
      <c r="Z25" s="7">
        <v>2</v>
      </c>
      <c r="AA25" s="7">
        <v>2</v>
      </c>
      <c r="AB25" s="7">
        <v>0</v>
      </c>
      <c r="AC25" s="7">
        <v>2</v>
      </c>
      <c r="AD25" s="33">
        <v>0.1</v>
      </c>
      <c r="AE25" s="33">
        <v>0.3</v>
      </c>
      <c r="AF25" s="33">
        <v>0.5</v>
      </c>
      <c r="AG25" s="33">
        <v>0.1</v>
      </c>
      <c r="AH25" s="33">
        <v>0.4</v>
      </c>
      <c r="AI25" s="33">
        <v>0.2</v>
      </c>
      <c r="AJ25" s="33">
        <v>0.2</v>
      </c>
      <c r="AK25" s="33">
        <v>0</v>
      </c>
      <c r="AL25" s="33">
        <v>0.2</v>
      </c>
      <c r="AM25" s="6">
        <v>7</v>
      </c>
      <c r="AN25" s="6">
        <v>2</v>
      </c>
      <c r="AO25" s="6">
        <v>1</v>
      </c>
      <c r="AP25" s="32">
        <v>0.7</v>
      </c>
      <c r="AQ25" s="32">
        <v>0.2</v>
      </c>
      <c r="AR25" s="32">
        <v>0.1</v>
      </c>
      <c r="AS25" s="6">
        <v>8</v>
      </c>
      <c r="AT25" s="6">
        <v>2</v>
      </c>
      <c r="AU25" s="32">
        <v>0.8</v>
      </c>
      <c r="AV25" s="32">
        <v>0.2</v>
      </c>
      <c r="AW25" s="6">
        <v>2</v>
      </c>
      <c r="AX25" s="6">
        <v>8</v>
      </c>
      <c r="AY25" s="32">
        <v>0.2</v>
      </c>
      <c r="AZ25" s="147">
        <v>0.8</v>
      </c>
      <c r="BA25" s="58">
        <v>698.5</v>
      </c>
      <c r="BB25" s="58">
        <v>698.5</v>
      </c>
      <c r="BC25" s="94">
        <v>8</v>
      </c>
      <c r="BD25" s="6">
        <v>2</v>
      </c>
      <c r="BE25" s="32">
        <v>0.8</v>
      </c>
      <c r="BF25" s="32">
        <v>0.2</v>
      </c>
      <c r="BG25" s="6">
        <v>10</v>
      </c>
      <c r="BH25" s="6">
        <v>0</v>
      </c>
      <c r="BI25" s="32">
        <v>1</v>
      </c>
      <c r="BJ25" s="32">
        <v>0</v>
      </c>
      <c r="BK25" s="6">
        <v>10</v>
      </c>
      <c r="BL25" s="6">
        <v>5</v>
      </c>
      <c r="BM25" s="6">
        <v>7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33">
        <v>1</v>
      </c>
      <c r="BT25" s="33">
        <v>0.5</v>
      </c>
      <c r="BU25" s="186">
        <v>0.7</v>
      </c>
      <c r="BV25" s="186">
        <v>0</v>
      </c>
      <c r="BW25" s="33">
        <v>0</v>
      </c>
      <c r="BX25" s="33">
        <v>0</v>
      </c>
      <c r="BY25" s="33">
        <v>0</v>
      </c>
      <c r="BZ25" s="33">
        <v>0</v>
      </c>
      <c r="CA25" s="6">
        <v>4</v>
      </c>
      <c r="CB25" s="6">
        <v>6</v>
      </c>
      <c r="CC25" s="32">
        <v>0.4</v>
      </c>
      <c r="CD25" s="32">
        <v>0.6</v>
      </c>
      <c r="CE25" s="6">
        <v>3</v>
      </c>
      <c r="CF25" s="6">
        <v>7</v>
      </c>
      <c r="CG25" s="32">
        <v>0.3</v>
      </c>
      <c r="CH25" s="32">
        <v>0.7</v>
      </c>
      <c r="CI25" s="6">
        <v>5</v>
      </c>
      <c r="CJ25" s="6">
        <v>5</v>
      </c>
      <c r="CK25" s="33">
        <v>0.5</v>
      </c>
      <c r="CL25" s="33">
        <v>0.5</v>
      </c>
      <c r="CM25" s="6">
        <v>0</v>
      </c>
      <c r="CN25" s="6">
        <v>10</v>
      </c>
      <c r="CO25" s="33">
        <v>0</v>
      </c>
      <c r="CP25" s="33">
        <v>1</v>
      </c>
      <c r="CQ25" s="6">
        <v>2</v>
      </c>
      <c r="CR25" s="6">
        <v>8</v>
      </c>
      <c r="CS25" s="33">
        <v>0.2</v>
      </c>
      <c r="CT25" s="33">
        <v>0.8</v>
      </c>
      <c r="CU25" s="6">
        <v>0</v>
      </c>
      <c r="CV25" s="6">
        <v>10</v>
      </c>
      <c r="CW25" s="6">
        <v>0</v>
      </c>
      <c r="CX25" s="33">
        <v>0</v>
      </c>
      <c r="CY25" s="33">
        <v>1</v>
      </c>
      <c r="CZ25" s="33">
        <v>0</v>
      </c>
    </row>
    <row r="26" spans="1:104" s="2" customFormat="1" ht="14.25" customHeight="1" x14ac:dyDescent="0.3">
      <c r="A26" s="232"/>
      <c r="B26" s="10" t="s">
        <v>29</v>
      </c>
      <c r="C26" s="6">
        <v>8</v>
      </c>
      <c r="D26" s="6">
        <v>0</v>
      </c>
      <c r="E26" s="32">
        <v>1</v>
      </c>
      <c r="F26" s="32">
        <v>0</v>
      </c>
      <c r="G26" s="6">
        <v>6</v>
      </c>
      <c r="H26" s="6">
        <v>5</v>
      </c>
      <c r="I26" s="6">
        <v>2</v>
      </c>
      <c r="J26" s="6">
        <v>1</v>
      </c>
      <c r="K26" s="6">
        <v>0</v>
      </c>
      <c r="L26" s="6">
        <v>0</v>
      </c>
      <c r="M26" s="25">
        <v>2</v>
      </c>
      <c r="N26" s="32">
        <v>0.75</v>
      </c>
      <c r="O26" s="32">
        <v>0.625</v>
      </c>
      <c r="P26" s="32">
        <v>0.25</v>
      </c>
      <c r="Q26" s="32">
        <v>0.125</v>
      </c>
      <c r="R26" s="32">
        <v>0</v>
      </c>
      <c r="S26" s="32">
        <v>0</v>
      </c>
      <c r="T26" s="32">
        <v>0.25</v>
      </c>
      <c r="U26" s="103">
        <v>3</v>
      </c>
      <c r="V26" s="7">
        <v>3</v>
      </c>
      <c r="W26" s="7">
        <v>3</v>
      </c>
      <c r="X26" s="7">
        <v>1</v>
      </c>
      <c r="Y26" s="7">
        <v>2</v>
      </c>
      <c r="Z26" s="7">
        <v>1</v>
      </c>
      <c r="AA26" s="7">
        <v>3</v>
      </c>
      <c r="AB26" s="7">
        <v>1</v>
      </c>
      <c r="AC26" s="7">
        <v>1</v>
      </c>
      <c r="AD26" s="33">
        <v>0.375</v>
      </c>
      <c r="AE26" s="33">
        <v>0.375</v>
      </c>
      <c r="AF26" s="33">
        <v>0.375</v>
      </c>
      <c r="AG26" s="33">
        <v>0.125</v>
      </c>
      <c r="AH26" s="33">
        <v>0.25</v>
      </c>
      <c r="AI26" s="33">
        <v>0.125</v>
      </c>
      <c r="AJ26" s="33">
        <v>0.375</v>
      </c>
      <c r="AK26" s="33">
        <v>0.125</v>
      </c>
      <c r="AL26" s="33">
        <v>0.125</v>
      </c>
      <c r="AM26" s="6">
        <v>5</v>
      </c>
      <c r="AN26" s="6">
        <v>3</v>
      </c>
      <c r="AO26" s="6">
        <v>0</v>
      </c>
      <c r="AP26" s="32">
        <v>0.625</v>
      </c>
      <c r="AQ26" s="32">
        <v>0.375</v>
      </c>
      <c r="AR26" s="32">
        <v>0</v>
      </c>
      <c r="AS26" s="6">
        <v>7</v>
      </c>
      <c r="AT26" s="6">
        <v>1</v>
      </c>
      <c r="AU26" s="32">
        <v>0.875</v>
      </c>
      <c r="AV26" s="32">
        <v>0.125</v>
      </c>
      <c r="AW26" s="6">
        <v>1</v>
      </c>
      <c r="AX26" s="6">
        <v>7</v>
      </c>
      <c r="AY26" s="32">
        <v>0.125</v>
      </c>
      <c r="AZ26" s="147">
        <v>0.875</v>
      </c>
      <c r="BA26" s="58">
        <v>100</v>
      </c>
      <c r="BB26" s="58">
        <v>100</v>
      </c>
      <c r="BC26" s="94">
        <v>8</v>
      </c>
      <c r="BD26" s="6">
        <v>0</v>
      </c>
      <c r="BE26" s="32">
        <v>1</v>
      </c>
      <c r="BF26" s="32">
        <v>0</v>
      </c>
      <c r="BG26" s="6">
        <v>8</v>
      </c>
      <c r="BH26" s="6">
        <v>0</v>
      </c>
      <c r="BI26" s="32">
        <v>1</v>
      </c>
      <c r="BJ26" s="32">
        <v>0</v>
      </c>
      <c r="BK26" s="6">
        <v>8</v>
      </c>
      <c r="BL26" s="6">
        <v>5</v>
      </c>
      <c r="BM26" s="6">
        <v>6</v>
      </c>
      <c r="BN26" s="6">
        <v>0</v>
      </c>
      <c r="BO26" s="6">
        <v>0</v>
      </c>
      <c r="BP26" s="6">
        <v>0</v>
      </c>
      <c r="BQ26" s="6">
        <v>2</v>
      </c>
      <c r="BR26" s="6">
        <v>0</v>
      </c>
      <c r="BS26" s="33">
        <v>1</v>
      </c>
      <c r="BT26" s="33">
        <v>0.625</v>
      </c>
      <c r="BU26" s="186">
        <v>0.75</v>
      </c>
      <c r="BV26" s="186">
        <v>0</v>
      </c>
      <c r="BW26" s="33">
        <v>0</v>
      </c>
      <c r="BX26" s="33">
        <v>0</v>
      </c>
      <c r="BY26" s="33">
        <v>0.25</v>
      </c>
      <c r="BZ26" s="33">
        <v>0</v>
      </c>
      <c r="CA26" s="6">
        <v>1</v>
      </c>
      <c r="CB26" s="6">
        <v>7</v>
      </c>
      <c r="CC26" s="32">
        <v>0.125</v>
      </c>
      <c r="CD26" s="32">
        <v>0.875</v>
      </c>
      <c r="CE26" s="6">
        <v>2</v>
      </c>
      <c r="CF26" s="6">
        <v>6</v>
      </c>
      <c r="CG26" s="32">
        <v>0.25</v>
      </c>
      <c r="CH26" s="32">
        <v>0.75</v>
      </c>
      <c r="CI26" s="6">
        <v>6</v>
      </c>
      <c r="CJ26" s="6">
        <v>2</v>
      </c>
      <c r="CK26" s="33">
        <v>0.75</v>
      </c>
      <c r="CL26" s="33">
        <v>0.25</v>
      </c>
      <c r="CM26" s="6">
        <v>0</v>
      </c>
      <c r="CN26" s="6">
        <v>8</v>
      </c>
      <c r="CO26" s="33">
        <v>0</v>
      </c>
      <c r="CP26" s="33">
        <v>1</v>
      </c>
      <c r="CQ26" s="6">
        <v>4</v>
      </c>
      <c r="CR26" s="6">
        <v>4</v>
      </c>
      <c r="CS26" s="33">
        <v>0.5</v>
      </c>
      <c r="CT26" s="33">
        <v>0.5</v>
      </c>
      <c r="CU26" s="6">
        <v>0</v>
      </c>
      <c r="CV26" s="6">
        <v>8</v>
      </c>
      <c r="CW26" s="6">
        <v>0</v>
      </c>
      <c r="CX26" s="33">
        <v>0</v>
      </c>
      <c r="CY26" s="33">
        <v>1</v>
      </c>
      <c r="CZ26" s="33">
        <v>0</v>
      </c>
    </row>
    <row r="27" spans="1:104" s="2" customFormat="1" x14ac:dyDescent="0.3">
      <c r="A27" s="232"/>
      <c r="B27" s="10" t="s">
        <v>30</v>
      </c>
      <c r="C27" s="6">
        <v>25</v>
      </c>
      <c r="D27" s="6">
        <v>0</v>
      </c>
      <c r="E27" s="32">
        <v>1</v>
      </c>
      <c r="F27" s="32">
        <v>0</v>
      </c>
      <c r="G27" s="6">
        <v>7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25">
        <v>1</v>
      </c>
      <c r="N27" s="32">
        <v>0.28000000000000003</v>
      </c>
      <c r="O27" s="32">
        <v>0.04</v>
      </c>
      <c r="P27" s="32">
        <v>0</v>
      </c>
      <c r="Q27" s="32">
        <v>0</v>
      </c>
      <c r="R27" s="32">
        <v>0</v>
      </c>
      <c r="S27" s="32">
        <v>0</v>
      </c>
      <c r="T27" s="32">
        <v>0.04</v>
      </c>
      <c r="U27" s="103">
        <v>1</v>
      </c>
      <c r="V27" s="7">
        <v>5</v>
      </c>
      <c r="W27" s="7">
        <v>7</v>
      </c>
      <c r="X27" s="7">
        <v>1</v>
      </c>
      <c r="Y27" s="7">
        <v>8</v>
      </c>
      <c r="Z27" s="7">
        <v>4</v>
      </c>
      <c r="AA27" s="7">
        <v>5</v>
      </c>
      <c r="AB27" s="7">
        <v>2</v>
      </c>
      <c r="AC27" s="7">
        <v>5</v>
      </c>
      <c r="AD27" s="33">
        <v>0.04</v>
      </c>
      <c r="AE27" s="33">
        <v>0.2</v>
      </c>
      <c r="AF27" s="33">
        <v>0.28000000000000003</v>
      </c>
      <c r="AG27" s="33">
        <v>0.04</v>
      </c>
      <c r="AH27" s="33">
        <v>0.32</v>
      </c>
      <c r="AI27" s="33">
        <v>0.16</v>
      </c>
      <c r="AJ27" s="33">
        <v>0.2</v>
      </c>
      <c r="AK27" s="33">
        <v>0.08</v>
      </c>
      <c r="AL27" s="33">
        <v>0.2</v>
      </c>
      <c r="AM27" s="6">
        <v>16</v>
      </c>
      <c r="AN27" s="6">
        <v>6</v>
      </c>
      <c r="AO27" s="6">
        <v>3</v>
      </c>
      <c r="AP27" s="32">
        <v>0.64</v>
      </c>
      <c r="AQ27" s="32">
        <v>0.24</v>
      </c>
      <c r="AR27" s="32">
        <v>0.12</v>
      </c>
      <c r="AS27" s="6">
        <v>20</v>
      </c>
      <c r="AT27" s="6">
        <v>5</v>
      </c>
      <c r="AU27" s="32">
        <v>0.8</v>
      </c>
      <c r="AV27" s="32">
        <v>0.2</v>
      </c>
      <c r="AW27" s="6">
        <v>8</v>
      </c>
      <c r="AX27" s="6">
        <v>17</v>
      </c>
      <c r="AY27" s="32">
        <v>0.32</v>
      </c>
      <c r="AZ27" s="147">
        <v>0.68</v>
      </c>
      <c r="BA27" s="58">
        <v>175</v>
      </c>
      <c r="BB27" s="58">
        <v>218.375</v>
      </c>
      <c r="BC27" s="94">
        <v>23</v>
      </c>
      <c r="BD27" s="6">
        <v>2</v>
      </c>
      <c r="BE27" s="32">
        <v>0.92</v>
      </c>
      <c r="BF27" s="32">
        <v>0.08</v>
      </c>
      <c r="BG27" s="6">
        <v>25</v>
      </c>
      <c r="BH27" s="6">
        <v>0</v>
      </c>
      <c r="BI27" s="32">
        <v>1</v>
      </c>
      <c r="BJ27" s="32">
        <v>0</v>
      </c>
      <c r="BK27" s="6">
        <v>25</v>
      </c>
      <c r="BL27" s="6">
        <v>17</v>
      </c>
      <c r="BM27" s="6">
        <v>14</v>
      </c>
      <c r="BN27" s="6">
        <v>3</v>
      </c>
      <c r="BO27" s="6">
        <v>2</v>
      </c>
      <c r="BP27" s="6">
        <v>0</v>
      </c>
      <c r="BQ27" s="6">
        <v>2</v>
      </c>
      <c r="BR27" s="6">
        <v>0</v>
      </c>
      <c r="BS27" s="33">
        <v>1</v>
      </c>
      <c r="BT27" s="33">
        <v>0.68</v>
      </c>
      <c r="BU27" s="186">
        <v>0.56000000000000005</v>
      </c>
      <c r="BV27" s="186">
        <v>0.12</v>
      </c>
      <c r="BW27" s="33">
        <v>0.08</v>
      </c>
      <c r="BX27" s="33">
        <v>0</v>
      </c>
      <c r="BY27" s="33">
        <v>0.08</v>
      </c>
      <c r="BZ27" s="33">
        <v>0</v>
      </c>
      <c r="CA27" s="6">
        <v>3</v>
      </c>
      <c r="CB27" s="6">
        <v>22</v>
      </c>
      <c r="CC27" s="32">
        <v>0.12</v>
      </c>
      <c r="CD27" s="32">
        <v>0.88</v>
      </c>
      <c r="CE27" s="6">
        <v>6</v>
      </c>
      <c r="CF27" s="6">
        <v>19</v>
      </c>
      <c r="CG27" s="32">
        <v>0.24</v>
      </c>
      <c r="CH27" s="32">
        <v>0.76</v>
      </c>
      <c r="CI27" s="6">
        <v>12</v>
      </c>
      <c r="CJ27" s="6">
        <v>13</v>
      </c>
      <c r="CK27" s="33">
        <v>0.48</v>
      </c>
      <c r="CL27" s="33">
        <v>0.52</v>
      </c>
      <c r="CM27" s="6">
        <v>2</v>
      </c>
      <c r="CN27" s="6">
        <v>23</v>
      </c>
      <c r="CO27" s="33">
        <v>0.08</v>
      </c>
      <c r="CP27" s="33">
        <v>0.92</v>
      </c>
      <c r="CQ27" s="6">
        <v>7</v>
      </c>
      <c r="CR27" s="6">
        <v>18</v>
      </c>
      <c r="CS27" s="33">
        <v>0.28000000000000003</v>
      </c>
      <c r="CT27" s="33">
        <v>0.72</v>
      </c>
      <c r="CU27" s="6">
        <v>3</v>
      </c>
      <c r="CV27" s="6">
        <v>20</v>
      </c>
      <c r="CW27" s="6">
        <v>2</v>
      </c>
      <c r="CX27" s="33">
        <v>0.12</v>
      </c>
      <c r="CY27" s="33">
        <v>0.8</v>
      </c>
      <c r="CZ27" s="33">
        <v>0.08</v>
      </c>
    </row>
    <row r="28" spans="1:104" s="2" customFormat="1" x14ac:dyDescent="0.3">
      <c r="A28" s="233"/>
      <c r="B28" s="63" t="s">
        <v>31</v>
      </c>
      <c r="C28" s="9">
        <v>6</v>
      </c>
      <c r="D28" s="9">
        <v>1</v>
      </c>
      <c r="E28" s="33">
        <v>0.8571428571428571</v>
      </c>
      <c r="F28" s="33">
        <v>0.14285714285714285</v>
      </c>
      <c r="G28" s="9">
        <v>1</v>
      </c>
      <c r="H28" s="9">
        <v>1</v>
      </c>
      <c r="I28" s="9">
        <v>0</v>
      </c>
      <c r="J28" s="9">
        <v>0</v>
      </c>
      <c r="K28" s="9">
        <v>0</v>
      </c>
      <c r="L28" s="9">
        <v>0</v>
      </c>
      <c r="M28" s="101">
        <v>0</v>
      </c>
      <c r="N28" s="32">
        <v>0.16666666666666666</v>
      </c>
      <c r="O28" s="32">
        <v>0.16666666666666666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102">
        <v>1</v>
      </c>
      <c r="V28" s="28">
        <v>2</v>
      </c>
      <c r="W28" s="28">
        <v>4</v>
      </c>
      <c r="X28" s="28">
        <v>1</v>
      </c>
      <c r="Y28" s="28">
        <v>1</v>
      </c>
      <c r="Z28" s="28">
        <v>0</v>
      </c>
      <c r="AA28" s="28">
        <v>0</v>
      </c>
      <c r="AB28" s="28">
        <v>1</v>
      </c>
      <c r="AC28" s="7">
        <v>1</v>
      </c>
      <c r="AD28" s="33">
        <v>0.16666666666666666</v>
      </c>
      <c r="AE28" s="33">
        <v>0.33333333333333331</v>
      </c>
      <c r="AF28" s="33">
        <v>0.66666666666666663</v>
      </c>
      <c r="AG28" s="33">
        <v>0.16666666666666666</v>
      </c>
      <c r="AH28" s="33">
        <v>0.16666666666666666</v>
      </c>
      <c r="AI28" s="33">
        <v>0</v>
      </c>
      <c r="AJ28" s="33">
        <v>0</v>
      </c>
      <c r="AK28" s="33">
        <v>0.16666666666666666</v>
      </c>
      <c r="AL28" s="33">
        <v>0.16666666666666666</v>
      </c>
      <c r="AM28" s="9">
        <v>3</v>
      </c>
      <c r="AN28" s="9">
        <v>3</v>
      </c>
      <c r="AO28" s="9">
        <v>0</v>
      </c>
      <c r="AP28" s="33">
        <v>0.5</v>
      </c>
      <c r="AQ28" s="33">
        <v>0.5</v>
      </c>
      <c r="AR28" s="33">
        <v>0</v>
      </c>
      <c r="AS28" s="9">
        <v>5</v>
      </c>
      <c r="AT28" s="9">
        <v>1</v>
      </c>
      <c r="AU28" s="33">
        <v>0.83333333333333337</v>
      </c>
      <c r="AV28" s="33">
        <v>0.16666666666666666</v>
      </c>
      <c r="AW28" s="9">
        <v>0</v>
      </c>
      <c r="AX28" s="9">
        <v>6</v>
      </c>
      <c r="AY28" s="33">
        <v>0</v>
      </c>
      <c r="AZ28" s="148">
        <v>1</v>
      </c>
      <c r="BA28" s="58">
        <v>0</v>
      </c>
      <c r="BB28" s="58">
        <v>0</v>
      </c>
      <c r="BC28" s="93">
        <v>7</v>
      </c>
      <c r="BD28" s="9">
        <v>0</v>
      </c>
      <c r="BE28" s="33">
        <v>1</v>
      </c>
      <c r="BF28" s="33">
        <v>0</v>
      </c>
      <c r="BG28" s="9">
        <v>7</v>
      </c>
      <c r="BH28" s="9">
        <v>0</v>
      </c>
      <c r="BI28" s="33">
        <v>1</v>
      </c>
      <c r="BJ28" s="33">
        <v>0</v>
      </c>
      <c r="BK28" s="6">
        <v>7</v>
      </c>
      <c r="BL28" s="6">
        <v>3</v>
      </c>
      <c r="BM28" s="6">
        <v>1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33">
        <v>1</v>
      </c>
      <c r="BT28" s="33">
        <v>0.42857142857142855</v>
      </c>
      <c r="BU28" s="186">
        <v>0.14285714285714285</v>
      </c>
      <c r="BV28" s="186">
        <v>0</v>
      </c>
      <c r="BW28" s="33">
        <v>0</v>
      </c>
      <c r="BX28" s="33">
        <v>0</v>
      </c>
      <c r="BY28" s="33">
        <v>0</v>
      </c>
      <c r="BZ28" s="33">
        <v>0</v>
      </c>
      <c r="CA28" s="9">
        <v>2</v>
      </c>
      <c r="CB28" s="9">
        <v>5</v>
      </c>
      <c r="CC28" s="33">
        <v>0.2857142857142857</v>
      </c>
      <c r="CD28" s="33">
        <v>0.7142857142857143</v>
      </c>
      <c r="CE28" s="9">
        <v>3</v>
      </c>
      <c r="CF28" s="9">
        <v>4</v>
      </c>
      <c r="CG28" s="33">
        <v>0.42857142857142855</v>
      </c>
      <c r="CH28" s="33">
        <v>0.5714285714285714</v>
      </c>
      <c r="CI28" s="6">
        <v>4</v>
      </c>
      <c r="CJ28" s="6">
        <v>3</v>
      </c>
      <c r="CK28" s="33">
        <v>0.5714285714285714</v>
      </c>
      <c r="CL28" s="33">
        <v>0.42857142857142855</v>
      </c>
      <c r="CM28" s="6">
        <v>0</v>
      </c>
      <c r="CN28" s="6">
        <v>7</v>
      </c>
      <c r="CO28" s="33">
        <v>0</v>
      </c>
      <c r="CP28" s="33">
        <v>1</v>
      </c>
      <c r="CQ28" s="6">
        <v>3</v>
      </c>
      <c r="CR28" s="6">
        <v>4</v>
      </c>
      <c r="CS28" s="33">
        <v>0.42857142857142855</v>
      </c>
      <c r="CT28" s="33">
        <v>0.5714285714285714</v>
      </c>
      <c r="CU28" s="6">
        <v>0</v>
      </c>
      <c r="CV28" s="6">
        <v>7</v>
      </c>
      <c r="CW28" s="6">
        <v>0</v>
      </c>
      <c r="CX28" s="33">
        <v>0</v>
      </c>
      <c r="CY28" s="33">
        <v>1</v>
      </c>
      <c r="CZ28" s="33">
        <v>0</v>
      </c>
    </row>
    <row r="29" spans="1:104" s="2" customFormat="1" ht="5.25" customHeight="1" x14ac:dyDescent="0.3">
      <c r="A29" s="200"/>
      <c r="B29" s="200"/>
      <c r="C29" s="40"/>
      <c r="D29" s="40"/>
      <c r="E29" s="65"/>
      <c r="F29" s="65"/>
      <c r="G29" s="40"/>
      <c r="H29" s="40"/>
      <c r="I29" s="40"/>
      <c r="J29" s="40"/>
      <c r="K29" s="40"/>
      <c r="L29" s="40"/>
      <c r="M29" s="40"/>
      <c r="N29" s="50"/>
      <c r="O29" s="50"/>
      <c r="P29" s="50"/>
      <c r="Q29" s="50"/>
      <c r="R29" s="50"/>
      <c r="S29" s="50"/>
      <c r="T29" s="50"/>
      <c r="U29" s="66"/>
      <c r="V29" s="66"/>
      <c r="W29" s="66"/>
      <c r="X29" s="66"/>
      <c r="Y29" s="66"/>
      <c r="Z29" s="66"/>
      <c r="AA29" s="66"/>
      <c r="AB29" s="66"/>
      <c r="AC29" s="66"/>
      <c r="AD29" s="65"/>
      <c r="AE29" s="65"/>
      <c r="AF29" s="65"/>
      <c r="AG29" s="65"/>
      <c r="AH29" s="65"/>
      <c r="AI29" s="65"/>
      <c r="AJ29" s="65"/>
      <c r="AK29" s="65"/>
      <c r="AL29" s="65"/>
      <c r="AM29" s="40"/>
      <c r="AN29" s="40"/>
      <c r="AO29" s="40"/>
      <c r="AP29" s="65"/>
      <c r="AQ29" s="65"/>
      <c r="AR29" s="65"/>
      <c r="AS29" s="40"/>
      <c r="AT29" s="40"/>
      <c r="AU29" s="65"/>
      <c r="AV29" s="65"/>
      <c r="AW29" s="40"/>
      <c r="AX29" s="40"/>
      <c r="AY29" s="65"/>
      <c r="AZ29" s="65"/>
      <c r="BA29" s="98"/>
      <c r="BB29" s="98"/>
      <c r="BC29" s="40"/>
      <c r="BD29" s="40"/>
      <c r="BE29" s="65"/>
      <c r="BF29" s="65"/>
      <c r="BG29" s="40"/>
      <c r="BH29" s="40"/>
      <c r="BI29" s="65"/>
      <c r="BJ29" s="65"/>
      <c r="BK29" s="40"/>
      <c r="BL29" s="40"/>
      <c r="BM29" s="40"/>
      <c r="BN29" s="40"/>
      <c r="BO29" s="40"/>
      <c r="BP29" s="40"/>
      <c r="BQ29" s="40"/>
      <c r="BR29" s="40"/>
      <c r="BS29" s="65"/>
      <c r="BT29" s="65"/>
      <c r="BU29" s="65"/>
      <c r="BV29" s="65"/>
      <c r="BW29" s="65"/>
      <c r="BX29" s="65"/>
      <c r="BY29" s="65"/>
      <c r="BZ29" s="65"/>
      <c r="CA29" s="40"/>
      <c r="CB29" s="40"/>
      <c r="CC29" s="65"/>
      <c r="CD29" s="65"/>
      <c r="CE29" s="40"/>
      <c r="CF29" s="40"/>
      <c r="CG29" s="65"/>
      <c r="CH29" s="65"/>
      <c r="CI29" s="40"/>
      <c r="CJ29" s="40"/>
      <c r="CK29" s="40"/>
      <c r="CL29" s="40"/>
      <c r="CM29" s="40"/>
      <c r="CN29" s="40"/>
      <c r="CO29" s="65"/>
      <c r="CP29" s="65"/>
      <c r="CQ29" s="40"/>
      <c r="CR29" s="40"/>
      <c r="CS29" s="65"/>
      <c r="CT29" s="65"/>
      <c r="CU29" s="40"/>
      <c r="CV29" s="40"/>
      <c r="CW29" s="40"/>
      <c r="CX29" s="40"/>
      <c r="CY29" s="40"/>
      <c r="CZ29" s="69"/>
    </row>
    <row r="30" spans="1:104" s="2" customFormat="1" ht="27.75" customHeight="1" x14ac:dyDescent="0.3">
      <c r="A30" s="196" t="s">
        <v>203</v>
      </c>
      <c r="B30" s="197"/>
      <c r="C30" s="44">
        <v>38</v>
      </c>
      <c r="D30" s="44">
        <v>63</v>
      </c>
      <c r="E30" s="43">
        <v>0.37623762376237624</v>
      </c>
      <c r="F30" s="43">
        <v>0.62376237623762376</v>
      </c>
      <c r="G30" s="44">
        <v>12</v>
      </c>
      <c r="H30" s="44">
        <v>2</v>
      </c>
      <c r="I30" s="44">
        <v>1</v>
      </c>
      <c r="J30" s="44">
        <v>0</v>
      </c>
      <c r="K30" s="44">
        <v>0</v>
      </c>
      <c r="L30" s="44">
        <v>0</v>
      </c>
      <c r="M30" s="60">
        <v>1</v>
      </c>
      <c r="N30" s="32">
        <v>0.31578947368421051</v>
      </c>
      <c r="O30" s="32">
        <v>5.2631578947368418E-2</v>
      </c>
      <c r="P30" s="32">
        <v>2.6315789473684209E-2</v>
      </c>
      <c r="Q30" s="32">
        <v>0</v>
      </c>
      <c r="R30" s="32">
        <v>0</v>
      </c>
      <c r="S30" s="32">
        <v>0</v>
      </c>
      <c r="T30" s="32">
        <v>2.6315789473684209E-2</v>
      </c>
      <c r="U30" s="104">
        <v>3</v>
      </c>
      <c r="V30" s="64">
        <v>8</v>
      </c>
      <c r="W30" s="64">
        <v>4</v>
      </c>
      <c r="X30" s="64">
        <v>4</v>
      </c>
      <c r="Y30" s="64">
        <v>10</v>
      </c>
      <c r="Z30" s="64">
        <v>8</v>
      </c>
      <c r="AA30" s="64">
        <v>2</v>
      </c>
      <c r="AB30" s="64">
        <v>5</v>
      </c>
      <c r="AC30" s="64">
        <v>9</v>
      </c>
      <c r="AD30" s="32">
        <v>7.8947368421052627E-2</v>
      </c>
      <c r="AE30" s="32">
        <v>0.21052631578947367</v>
      </c>
      <c r="AF30" s="32">
        <v>0.10526315789473684</v>
      </c>
      <c r="AG30" s="32">
        <v>0.10526315789473684</v>
      </c>
      <c r="AH30" s="32">
        <v>0.26315789473684209</v>
      </c>
      <c r="AI30" s="32">
        <v>0.21052631578947367</v>
      </c>
      <c r="AJ30" s="32">
        <v>5.2631578947368418E-2</v>
      </c>
      <c r="AK30" s="32">
        <v>0.13157894736842105</v>
      </c>
      <c r="AL30" s="32">
        <v>0.23684210526315788</v>
      </c>
      <c r="AM30" s="44">
        <v>15</v>
      </c>
      <c r="AN30" s="44">
        <v>14</v>
      </c>
      <c r="AO30" s="44">
        <v>9</v>
      </c>
      <c r="AP30" s="43">
        <v>0.39473684210526316</v>
      </c>
      <c r="AQ30" s="43">
        <v>0.36842105263157893</v>
      </c>
      <c r="AR30" s="43">
        <v>0.23684210526315788</v>
      </c>
      <c r="AS30" s="44">
        <v>22</v>
      </c>
      <c r="AT30" s="44">
        <v>16</v>
      </c>
      <c r="AU30" s="43">
        <v>0.57894736842105265</v>
      </c>
      <c r="AV30" s="43">
        <v>0.42105263157894735</v>
      </c>
      <c r="AW30" s="44">
        <v>4</v>
      </c>
      <c r="AX30" s="44">
        <v>34</v>
      </c>
      <c r="AY30" s="43">
        <v>0.10526315789473684</v>
      </c>
      <c r="AZ30" s="150">
        <v>0.89473684210526316</v>
      </c>
      <c r="BA30" s="58">
        <v>2300</v>
      </c>
      <c r="BB30" s="58">
        <v>6177.5</v>
      </c>
      <c r="BC30" s="95">
        <v>11</v>
      </c>
      <c r="BD30" s="44">
        <v>90</v>
      </c>
      <c r="BE30" s="43">
        <v>0.10891089108910891</v>
      </c>
      <c r="BF30" s="43">
        <v>0.8910891089108911</v>
      </c>
      <c r="BG30" s="44">
        <v>44</v>
      </c>
      <c r="BH30" s="44">
        <v>57</v>
      </c>
      <c r="BI30" s="43">
        <v>0.43564356435643564</v>
      </c>
      <c r="BJ30" s="43">
        <v>0.5643564356435643</v>
      </c>
      <c r="BK30" s="44">
        <v>36</v>
      </c>
      <c r="BL30" s="44">
        <v>14</v>
      </c>
      <c r="BM30" s="44">
        <v>17</v>
      </c>
      <c r="BN30" s="44">
        <v>3</v>
      </c>
      <c r="BO30" s="44">
        <v>1</v>
      </c>
      <c r="BP30" s="44">
        <v>0</v>
      </c>
      <c r="BQ30" s="44">
        <v>4</v>
      </c>
      <c r="BR30" s="6">
        <v>1</v>
      </c>
      <c r="BS30" s="32">
        <v>0.35643564356435642</v>
      </c>
      <c r="BT30" s="32">
        <v>0.13861386138613863</v>
      </c>
      <c r="BU30" s="187">
        <v>0.16831683168316833</v>
      </c>
      <c r="BV30" s="187">
        <v>2.9702970297029702E-2</v>
      </c>
      <c r="BW30" s="32">
        <v>9.9009900990099011E-3</v>
      </c>
      <c r="BX30" s="32">
        <v>0</v>
      </c>
      <c r="BY30" s="32">
        <v>3.9603960396039604E-2</v>
      </c>
      <c r="BZ30" s="32">
        <v>9.9009900990099011E-3</v>
      </c>
      <c r="CA30" s="6">
        <v>9</v>
      </c>
      <c r="CB30" s="6">
        <v>35</v>
      </c>
      <c r="CC30" s="32">
        <v>0.20454545454545456</v>
      </c>
      <c r="CD30" s="32">
        <v>0.79545454545454541</v>
      </c>
      <c r="CE30" s="6">
        <v>7</v>
      </c>
      <c r="CF30" s="6">
        <v>94</v>
      </c>
      <c r="CG30" s="43">
        <v>6.9306930693069313E-2</v>
      </c>
      <c r="CH30" s="43">
        <v>0.93069306930693074</v>
      </c>
      <c r="CI30" s="44">
        <v>11</v>
      </c>
      <c r="CJ30" s="44">
        <v>90</v>
      </c>
      <c r="CK30" s="32">
        <v>0.10891089108910891</v>
      </c>
      <c r="CL30" s="32">
        <v>0.8910891089108911</v>
      </c>
      <c r="CM30" s="44">
        <v>1</v>
      </c>
      <c r="CN30" s="44">
        <v>100</v>
      </c>
      <c r="CO30" s="32">
        <v>9.9009900990099011E-3</v>
      </c>
      <c r="CP30" s="32">
        <v>0.99009900990099009</v>
      </c>
      <c r="CQ30" s="44">
        <v>10</v>
      </c>
      <c r="CR30" s="44">
        <v>91</v>
      </c>
      <c r="CS30" s="32">
        <v>9.9009900990099015E-2</v>
      </c>
      <c r="CT30" s="32">
        <v>0.90099009900990101</v>
      </c>
      <c r="CU30" s="44">
        <v>7</v>
      </c>
      <c r="CV30" s="44">
        <v>89</v>
      </c>
      <c r="CW30" s="44">
        <v>5</v>
      </c>
      <c r="CX30" s="32">
        <v>6.9306930693069313E-2</v>
      </c>
      <c r="CY30" s="32">
        <v>0.88118811881188119</v>
      </c>
      <c r="CZ30" s="32">
        <v>4.9504950495049507E-2</v>
      </c>
    </row>
    <row r="35" spans="3:3" x14ac:dyDescent="0.35">
      <c r="C35" s="3" t="s">
        <v>304</v>
      </c>
    </row>
    <row r="36" spans="3:3" x14ac:dyDescent="0.35">
      <c r="C36" s="3" t="s">
        <v>305</v>
      </c>
    </row>
    <row r="37" spans="3:3" x14ac:dyDescent="0.35">
      <c r="C37" s="3" t="s">
        <v>306</v>
      </c>
    </row>
    <row r="38" spans="3:3" x14ac:dyDescent="0.35">
      <c r="C38" s="3" t="s">
        <v>307</v>
      </c>
    </row>
    <row r="39" spans="3:3" x14ac:dyDescent="0.35">
      <c r="C39" s="3" t="s">
        <v>308</v>
      </c>
    </row>
    <row r="40" spans="3:3" x14ac:dyDescent="0.35">
      <c r="C40" s="3" t="s">
        <v>309</v>
      </c>
    </row>
    <row r="41" spans="3:3" x14ac:dyDescent="0.35">
      <c r="C41" s="3" t="s">
        <v>310</v>
      </c>
    </row>
    <row r="42" spans="3:3" x14ac:dyDescent="0.35">
      <c r="C42" s="30" t="s">
        <v>266</v>
      </c>
    </row>
    <row r="43" spans="3:3" x14ac:dyDescent="0.3">
      <c r="C43" s="26" t="s">
        <v>248</v>
      </c>
    </row>
    <row r="44" spans="3:3" x14ac:dyDescent="0.35">
      <c r="C44" s="3"/>
    </row>
  </sheetData>
  <mergeCells count="47">
    <mergeCell ref="CQ1:CT1"/>
    <mergeCell ref="BK2:BR2"/>
    <mergeCell ref="CX2:CZ2"/>
    <mergeCell ref="CG2:CH2"/>
    <mergeCell ref="CS2:CT2"/>
    <mergeCell ref="CU1:CZ1"/>
    <mergeCell ref="BG1:CD1"/>
    <mergeCell ref="CA2:CB2"/>
    <mergeCell ref="CE2:CF2"/>
    <mergeCell ref="CE1:CH1"/>
    <mergeCell ref="CI2:CJ2"/>
    <mergeCell ref="CI1:CL1"/>
    <mergeCell ref="BG2:BH2"/>
    <mergeCell ref="BS2:BZ2"/>
    <mergeCell ref="CM1:CP1"/>
    <mergeCell ref="CU2:CW2"/>
    <mergeCell ref="BC1:BF1"/>
    <mergeCell ref="C1:BB1"/>
    <mergeCell ref="CC2:CD2"/>
    <mergeCell ref="BI2:BJ2"/>
    <mergeCell ref="BE2:BF2"/>
    <mergeCell ref="AD2:AL2"/>
    <mergeCell ref="N2:T2"/>
    <mergeCell ref="BC2:BD2"/>
    <mergeCell ref="AS2:AT2"/>
    <mergeCell ref="AU2:AV2"/>
    <mergeCell ref="CQ2:CR2"/>
    <mergeCell ref="AP2:AR2"/>
    <mergeCell ref="AM2:AO2"/>
    <mergeCell ref="A1:B1"/>
    <mergeCell ref="A29:B29"/>
    <mergeCell ref="CK2:CL2"/>
    <mergeCell ref="CO2:CP2"/>
    <mergeCell ref="CM2:CN2"/>
    <mergeCell ref="A4:B4"/>
    <mergeCell ref="AW2:AX2"/>
    <mergeCell ref="E2:F2"/>
    <mergeCell ref="C2:D2"/>
    <mergeCell ref="G2:M2"/>
    <mergeCell ref="U2:AC2"/>
    <mergeCell ref="AY2:AZ2"/>
    <mergeCell ref="BA2:BB2"/>
    <mergeCell ref="A30:B30"/>
    <mergeCell ref="A5:B5"/>
    <mergeCell ref="A6:B6"/>
    <mergeCell ref="A7:B7"/>
    <mergeCell ref="A8:A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058F-168C-4759-9D8D-A628C6828666}">
  <sheetPr codeName="Arkusz8"/>
  <dimension ref="A1:I30"/>
  <sheetViews>
    <sheetView workbookViewId="0">
      <pane xSplit="2" topLeftCell="C1" activePane="topRight" state="frozen"/>
      <selection pane="topRight" sqref="A1:B1"/>
    </sheetView>
  </sheetViews>
  <sheetFormatPr defaultColWidth="9.1796875" defaultRowHeight="13" x14ac:dyDescent="0.3"/>
  <cols>
    <col min="1" max="1" width="2.81640625" style="1" customWidth="1"/>
    <col min="2" max="4" width="18.453125" style="1" customWidth="1"/>
    <col min="5" max="6" width="16.54296875" style="2" customWidth="1"/>
    <col min="7" max="8" width="18.6328125" style="2" customWidth="1"/>
    <col min="9" max="9" width="17.453125" style="2" customWidth="1"/>
    <col min="10" max="16384" width="9.1796875" style="2"/>
  </cols>
  <sheetData>
    <row r="1" spans="1:9" s="19" customFormat="1" ht="42.5" customHeight="1" x14ac:dyDescent="0.35">
      <c r="A1" s="213" t="s">
        <v>33</v>
      </c>
      <c r="B1" s="214"/>
      <c r="C1" s="210" t="s">
        <v>284</v>
      </c>
      <c r="D1" s="211"/>
      <c r="E1" s="211"/>
      <c r="F1" s="212"/>
      <c r="G1" s="191" t="s">
        <v>326</v>
      </c>
      <c r="H1" s="194"/>
      <c r="I1" s="192"/>
    </row>
    <row r="2" spans="1:9" s="22" customFormat="1" ht="43" customHeight="1" x14ac:dyDescent="0.35">
      <c r="A2" s="107"/>
      <c r="B2" s="107"/>
      <c r="C2" s="191" t="s">
        <v>56</v>
      </c>
      <c r="D2" s="192"/>
      <c r="E2" s="191" t="s">
        <v>159</v>
      </c>
      <c r="F2" s="192"/>
      <c r="G2" s="223" t="s">
        <v>327</v>
      </c>
      <c r="H2" s="223"/>
      <c r="I2" s="223"/>
    </row>
    <row r="3" spans="1:9" s="20" customFormat="1" ht="53" customHeight="1" x14ac:dyDescent="0.35">
      <c r="A3" s="127"/>
      <c r="B3" s="127"/>
      <c r="C3" s="8" t="s">
        <v>92</v>
      </c>
      <c r="D3" s="8" t="s">
        <v>93</v>
      </c>
      <c r="E3" s="8" t="s">
        <v>92</v>
      </c>
      <c r="F3" s="8" t="s">
        <v>93</v>
      </c>
      <c r="G3" s="8" t="s">
        <v>258</v>
      </c>
      <c r="H3" s="122" t="s">
        <v>206</v>
      </c>
      <c r="I3" s="8" t="s">
        <v>207</v>
      </c>
    </row>
    <row r="4" spans="1:9" s="106" customFormat="1" ht="15" customHeight="1" x14ac:dyDescent="0.3">
      <c r="A4" s="208" t="s">
        <v>200</v>
      </c>
      <c r="B4" s="209"/>
      <c r="C4" s="135">
        <v>217</v>
      </c>
      <c r="D4" s="135">
        <v>178</v>
      </c>
      <c r="E4" s="138">
        <v>0.54936708860759498</v>
      </c>
      <c r="F4" s="138">
        <v>0.45063291139240508</v>
      </c>
      <c r="G4" s="171">
        <v>1004</v>
      </c>
      <c r="H4" s="176">
        <v>3</v>
      </c>
      <c r="I4" s="136">
        <v>4.6267281105990783</v>
      </c>
    </row>
    <row r="5" spans="1:9" ht="5.25" customHeight="1" x14ac:dyDescent="0.3">
      <c r="A5" s="201"/>
      <c r="B5" s="202"/>
      <c r="C5" s="72"/>
      <c r="D5" s="72"/>
      <c r="E5" s="78"/>
      <c r="F5" s="78"/>
      <c r="G5" s="172"/>
      <c r="H5" s="177"/>
      <c r="I5" s="180"/>
    </row>
    <row r="6" spans="1:9" ht="12.75" customHeight="1" x14ac:dyDescent="0.3">
      <c r="A6" s="206" t="s">
        <v>202</v>
      </c>
      <c r="B6" s="207"/>
      <c r="C6" s="71">
        <v>204</v>
      </c>
      <c r="D6" s="71">
        <v>90</v>
      </c>
      <c r="E6" s="62">
        <v>0.69387755102040816</v>
      </c>
      <c r="F6" s="62">
        <v>0.30612244897959184</v>
      </c>
      <c r="G6" s="173">
        <v>970</v>
      </c>
      <c r="H6" s="178">
        <v>3</v>
      </c>
      <c r="I6" s="75">
        <v>4.7549019607843137</v>
      </c>
    </row>
    <row r="7" spans="1:9" ht="5.25" customHeight="1" x14ac:dyDescent="0.3">
      <c r="A7" s="201"/>
      <c r="B7" s="202"/>
      <c r="C7" s="72"/>
      <c r="D7" s="72"/>
      <c r="E7" s="78"/>
      <c r="F7" s="78"/>
      <c r="G7" s="172"/>
      <c r="H7" s="177"/>
      <c r="I7" s="180"/>
    </row>
    <row r="8" spans="1:9" ht="15" customHeight="1" x14ac:dyDescent="0.3">
      <c r="A8" s="219" t="s">
        <v>209</v>
      </c>
      <c r="B8" s="125" t="s">
        <v>201</v>
      </c>
      <c r="C8" s="35"/>
      <c r="D8" s="36"/>
      <c r="E8" s="51"/>
      <c r="F8" s="51"/>
      <c r="G8" s="174"/>
      <c r="H8" s="82"/>
      <c r="I8" s="99"/>
    </row>
    <row r="9" spans="1:9" x14ac:dyDescent="0.3">
      <c r="A9" s="219"/>
      <c r="B9" s="113" t="s">
        <v>0</v>
      </c>
      <c r="C9" s="73">
        <v>30</v>
      </c>
      <c r="D9" s="73">
        <v>4</v>
      </c>
      <c r="E9" s="62">
        <v>0.88235294117647056</v>
      </c>
      <c r="F9" s="62">
        <v>0.11764705882352941</v>
      </c>
      <c r="G9" s="175">
        <v>264</v>
      </c>
      <c r="H9" s="179">
        <v>5</v>
      </c>
      <c r="I9" s="75">
        <v>8.8000000000000007</v>
      </c>
    </row>
    <row r="10" spans="1:9" x14ac:dyDescent="0.3">
      <c r="A10" s="219"/>
      <c r="B10" s="114" t="s">
        <v>1</v>
      </c>
      <c r="C10" s="71">
        <v>174</v>
      </c>
      <c r="D10" s="71">
        <v>86</v>
      </c>
      <c r="E10" s="62">
        <v>0.66923076923076918</v>
      </c>
      <c r="F10" s="62">
        <v>0.33076923076923076</v>
      </c>
      <c r="G10" s="173">
        <v>706</v>
      </c>
      <c r="H10" s="178">
        <v>2</v>
      </c>
      <c r="I10" s="75">
        <v>4.0574712643678161</v>
      </c>
    </row>
    <row r="11" spans="1:9" ht="5.25" customHeight="1" x14ac:dyDescent="0.3">
      <c r="A11" s="219"/>
      <c r="B11" s="115"/>
      <c r="C11" s="72"/>
      <c r="D11" s="72"/>
      <c r="E11" s="78"/>
      <c r="F11" s="78"/>
      <c r="G11" s="172"/>
      <c r="H11" s="177"/>
      <c r="I11" s="180"/>
    </row>
    <row r="12" spans="1:9" x14ac:dyDescent="0.3">
      <c r="A12" s="219"/>
      <c r="B12" s="116" t="s">
        <v>201</v>
      </c>
      <c r="C12" s="35"/>
      <c r="D12" s="36"/>
      <c r="E12" s="51"/>
      <c r="F12" s="51"/>
      <c r="G12" s="174"/>
      <c r="H12" s="82"/>
      <c r="I12" s="99"/>
    </row>
    <row r="13" spans="1:9" ht="12.75" customHeight="1" x14ac:dyDescent="0.3">
      <c r="A13" s="219"/>
      <c r="B13" s="10" t="s">
        <v>16</v>
      </c>
      <c r="C13" s="71">
        <v>14</v>
      </c>
      <c r="D13" s="71">
        <v>10</v>
      </c>
      <c r="E13" s="62">
        <v>0.58333333333333304</v>
      </c>
      <c r="F13" s="62">
        <v>0.41666666666666669</v>
      </c>
      <c r="G13" s="173">
        <v>47</v>
      </c>
      <c r="H13" s="178">
        <v>1</v>
      </c>
      <c r="I13" s="75">
        <v>3.3571428571428572</v>
      </c>
    </row>
    <row r="14" spans="1:9" ht="15.75" customHeight="1" x14ac:dyDescent="0.3">
      <c r="A14" s="219"/>
      <c r="B14" s="10" t="s">
        <v>17</v>
      </c>
      <c r="C14" s="71">
        <v>10</v>
      </c>
      <c r="D14" s="71">
        <v>4</v>
      </c>
      <c r="E14" s="62">
        <v>0.7142857142857143</v>
      </c>
      <c r="F14" s="62">
        <v>0.2857142857142857</v>
      </c>
      <c r="G14" s="173">
        <v>58</v>
      </c>
      <c r="H14" s="178">
        <v>3.5</v>
      </c>
      <c r="I14" s="75">
        <v>5.8</v>
      </c>
    </row>
    <row r="15" spans="1:9" x14ac:dyDescent="0.3">
      <c r="A15" s="219"/>
      <c r="B15" s="10" t="s">
        <v>18</v>
      </c>
      <c r="C15" s="71">
        <v>14</v>
      </c>
      <c r="D15" s="71">
        <v>4</v>
      </c>
      <c r="E15" s="62">
        <v>0.77777777777777779</v>
      </c>
      <c r="F15" s="62">
        <v>0.22222222222222221</v>
      </c>
      <c r="G15" s="173">
        <v>34</v>
      </c>
      <c r="H15" s="178">
        <v>1.5</v>
      </c>
      <c r="I15" s="75">
        <v>2.4285714285714284</v>
      </c>
    </row>
    <row r="16" spans="1:9" x14ac:dyDescent="0.3">
      <c r="A16" s="219"/>
      <c r="B16" s="10" t="s">
        <v>19</v>
      </c>
      <c r="C16" s="71">
        <v>3</v>
      </c>
      <c r="D16" s="71">
        <v>7</v>
      </c>
      <c r="E16" s="62">
        <v>0.3</v>
      </c>
      <c r="F16" s="62">
        <v>0.7</v>
      </c>
      <c r="G16" s="173">
        <v>4</v>
      </c>
      <c r="H16" s="178">
        <v>2</v>
      </c>
      <c r="I16" s="75">
        <v>1.3333333333333333</v>
      </c>
    </row>
    <row r="17" spans="1:9" x14ac:dyDescent="0.3">
      <c r="A17" s="219"/>
      <c r="B17" s="10" t="s">
        <v>20</v>
      </c>
      <c r="C17" s="71">
        <v>10</v>
      </c>
      <c r="D17" s="71">
        <v>11</v>
      </c>
      <c r="E17" s="62">
        <v>0.47619047619047616</v>
      </c>
      <c r="F17" s="62">
        <v>0.52380952380952384</v>
      </c>
      <c r="G17" s="173">
        <v>27</v>
      </c>
      <c r="H17" s="178">
        <v>2</v>
      </c>
      <c r="I17" s="75">
        <v>2.7</v>
      </c>
    </row>
    <row r="18" spans="1:9" x14ac:dyDescent="0.3">
      <c r="A18" s="219"/>
      <c r="B18" s="10" t="s">
        <v>21</v>
      </c>
      <c r="C18" s="71">
        <v>21</v>
      </c>
      <c r="D18" s="71">
        <v>5</v>
      </c>
      <c r="E18" s="62">
        <v>0.80769230769230771</v>
      </c>
      <c r="F18" s="62">
        <v>0.19230769230769232</v>
      </c>
      <c r="G18" s="173">
        <v>126</v>
      </c>
      <c r="H18" s="178">
        <v>2</v>
      </c>
      <c r="I18" s="75">
        <v>6</v>
      </c>
    </row>
    <row r="19" spans="1:9" x14ac:dyDescent="0.3">
      <c r="A19" s="219"/>
      <c r="B19" s="10" t="s">
        <v>22</v>
      </c>
      <c r="C19" s="71">
        <v>40</v>
      </c>
      <c r="D19" s="71">
        <v>6</v>
      </c>
      <c r="E19" s="62">
        <v>0.86956521739130432</v>
      </c>
      <c r="F19" s="62">
        <v>0.13043478260869565</v>
      </c>
      <c r="G19" s="173">
        <v>293</v>
      </c>
      <c r="H19" s="178">
        <v>3.5</v>
      </c>
      <c r="I19" s="75">
        <v>7.3250000000000002</v>
      </c>
    </row>
    <row r="20" spans="1:9" x14ac:dyDescent="0.3">
      <c r="A20" s="219"/>
      <c r="B20" s="10" t="s">
        <v>23</v>
      </c>
      <c r="C20" s="71">
        <v>8</v>
      </c>
      <c r="D20" s="71">
        <v>3</v>
      </c>
      <c r="E20" s="62">
        <v>0.72727272727272729</v>
      </c>
      <c r="F20" s="62">
        <v>0.27272727272727271</v>
      </c>
      <c r="G20" s="173">
        <v>32</v>
      </c>
      <c r="H20" s="178">
        <v>4</v>
      </c>
      <c r="I20" s="75">
        <v>4</v>
      </c>
    </row>
    <row r="21" spans="1:9" x14ac:dyDescent="0.3">
      <c r="A21" s="219"/>
      <c r="B21" s="10" t="s">
        <v>24</v>
      </c>
      <c r="C21" s="71">
        <v>9</v>
      </c>
      <c r="D21" s="71">
        <v>10</v>
      </c>
      <c r="E21" s="62">
        <v>0.47368421052631576</v>
      </c>
      <c r="F21" s="62">
        <v>0.52631578947368418</v>
      </c>
      <c r="G21" s="173">
        <v>14</v>
      </c>
      <c r="H21" s="178">
        <v>1</v>
      </c>
      <c r="I21" s="75">
        <v>1.5555555555555556</v>
      </c>
    </row>
    <row r="22" spans="1:9" x14ac:dyDescent="0.3">
      <c r="A22" s="219"/>
      <c r="B22" s="10" t="s">
        <v>25</v>
      </c>
      <c r="C22" s="71">
        <v>6</v>
      </c>
      <c r="D22" s="71">
        <v>3</v>
      </c>
      <c r="E22" s="62">
        <v>0.66666666666666663</v>
      </c>
      <c r="F22" s="62">
        <v>0.33333333333333331</v>
      </c>
      <c r="G22" s="173">
        <v>40</v>
      </c>
      <c r="H22" s="178">
        <v>4</v>
      </c>
      <c r="I22" s="75">
        <v>6.666666666666667</v>
      </c>
    </row>
    <row r="23" spans="1:9" x14ac:dyDescent="0.3">
      <c r="A23" s="219"/>
      <c r="B23" s="10" t="s">
        <v>26</v>
      </c>
      <c r="C23" s="71">
        <v>13</v>
      </c>
      <c r="D23" s="71">
        <v>4</v>
      </c>
      <c r="E23" s="62">
        <v>0.76470588235294112</v>
      </c>
      <c r="F23" s="62">
        <v>0.23529411764705882</v>
      </c>
      <c r="G23" s="173">
        <v>48</v>
      </c>
      <c r="H23" s="178">
        <v>3</v>
      </c>
      <c r="I23" s="75">
        <v>3.6923076923076925</v>
      </c>
    </row>
    <row r="24" spans="1:9" x14ac:dyDescent="0.3">
      <c r="A24" s="219"/>
      <c r="B24" s="10" t="s">
        <v>27</v>
      </c>
      <c r="C24" s="71">
        <v>21</v>
      </c>
      <c r="D24" s="71">
        <v>8</v>
      </c>
      <c r="E24" s="62">
        <v>0.72413793103448276</v>
      </c>
      <c r="F24" s="62">
        <v>0.27586206896551724</v>
      </c>
      <c r="G24" s="173">
        <v>103</v>
      </c>
      <c r="H24" s="178">
        <v>3</v>
      </c>
      <c r="I24" s="75">
        <v>4.9047619047619051</v>
      </c>
    </row>
    <row r="25" spans="1:9" x14ac:dyDescent="0.3">
      <c r="A25" s="219"/>
      <c r="B25" s="10" t="s">
        <v>28</v>
      </c>
      <c r="C25" s="71">
        <v>8</v>
      </c>
      <c r="D25" s="71">
        <v>2</v>
      </c>
      <c r="E25" s="62">
        <v>0.8</v>
      </c>
      <c r="F25" s="62">
        <v>0.2</v>
      </c>
      <c r="G25" s="173">
        <v>40</v>
      </c>
      <c r="H25" s="178">
        <v>3.5</v>
      </c>
      <c r="I25" s="75">
        <v>5</v>
      </c>
    </row>
    <row r="26" spans="1:9" ht="14.25" customHeight="1" x14ac:dyDescent="0.3">
      <c r="A26" s="219"/>
      <c r="B26" s="10" t="s">
        <v>29</v>
      </c>
      <c r="C26" s="71">
        <v>2</v>
      </c>
      <c r="D26" s="71">
        <v>6</v>
      </c>
      <c r="E26" s="62">
        <v>0.25</v>
      </c>
      <c r="F26" s="62">
        <v>0.75</v>
      </c>
      <c r="G26" s="173">
        <v>4</v>
      </c>
      <c r="H26" s="178">
        <v>2</v>
      </c>
      <c r="I26" s="75">
        <v>2</v>
      </c>
    </row>
    <row r="27" spans="1:9" x14ac:dyDescent="0.3">
      <c r="A27" s="219"/>
      <c r="B27" s="10" t="s">
        <v>30</v>
      </c>
      <c r="C27" s="71">
        <v>19</v>
      </c>
      <c r="D27" s="71">
        <v>6</v>
      </c>
      <c r="E27" s="62">
        <v>0.76</v>
      </c>
      <c r="F27" s="62">
        <v>0.24</v>
      </c>
      <c r="G27" s="173">
        <v>89</v>
      </c>
      <c r="H27" s="178">
        <v>4</v>
      </c>
      <c r="I27" s="75">
        <v>4.6842105263157894</v>
      </c>
    </row>
    <row r="28" spans="1:9" ht="15.75" customHeight="1" x14ac:dyDescent="0.3">
      <c r="A28" s="219"/>
      <c r="B28" s="10" t="s">
        <v>31</v>
      </c>
      <c r="C28" s="71">
        <v>6</v>
      </c>
      <c r="D28" s="71">
        <v>1</v>
      </c>
      <c r="E28" s="62">
        <v>0.8571428571428571</v>
      </c>
      <c r="F28" s="62">
        <v>0.14285714285714285</v>
      </c>
      <c r="G28" s="173">
        <v>11</v>
      </c>
      <c r="H28" s="178">
        <v>1.5</v>
      </c>
      <c r="I28" s="75">
        <v>1.8333333333333333</v>
      </c>
    </row>
    <row r="29" spans="1:9" ht="5.25" customHeight="1" x14ac:dyDescent="0.3">
      <c r="A29" s="201"/>
      <c r="B29" s="202"/>
      <c r="C29" s="72"/>
      <c r="D29" s="72"/>
      <c r="E29" s="78"/>
      <c r="F29" s="78"/>
      <c r="G29" s="172"/>
      <c r="H29" s="177"/>
      <c r="I29" s="180"/>
    </row>
    <row r="30" spans="1:9" ht="27.75" customHeight="1" x14ac:dyDescent="0.3">
      <c r="A30" s="196" t="s">
        <v>203</v>
      </c>
      <c r="B30" s="197"/>
      <c r="C30" s="71">
        <v>13</v>
      </c>
      <c r="D30" s="71">
        <v>88</v>
      </c>
      <c r="E30" s="62">
        <v>0.12871287128712872</v>
      </c>
      <c r="F30" s="62">
        <v>0.87128712871287128</v>
      </c>
      <c r="G30" s="173">
        <v>34</v>
      </c>
      <c r="H30" s="178">
        <v>2</v>
      </c>
      <c r="I30" s="75">
        <v>2.6153846153846154</v>
      </c>
    </row>
  </sheetData>
  <mergeCells count="13">
    <mergeCell ref="G1:I1"/>
    <mergeCell ref="G2:I2"/>
    <mergeCell ref="C1:F1"/>
    <mergeCell ref="E2:F2"/>
    <mergeCell ref="A4:B4"/>
    <mergeCell ref="A5:B5"/>
    <mergeCell ref="A1:B1"/>
    <mergeCell ref="A29:B29"/>
    <mergeCell ref="A30:B30"/>
    <mergeCell ref="C2:D2"/>
    <mergeCell ref="A6:B6"/>
    <mergeCell ref="A7:B7"/>
    <mergeCell ref="A8:A2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Spis treści</vt:lpstr>
      <vt:lpstr>Dane identyfikacyjne</vt:lpstr>
      <vt:lpstr>Dział 1</vt:lpstr>
      <vt:lpstr>Dział 4</vt:lpstr>
      <vt:lpstr>Dział 5</vt:lpstr>
      <vt:lpstr>Dział 6</vt:lpstr>
      <vt:lpstr>Dział 7</vt:lpstr>
      <vt:lpstr>Dział 8</vt:lpstr>
      <vt:lpstr>'Dział 7'!_Hlk47091683</vt:lpstr>
      <vt:lpstr>'Dział 7'!_Hlk48587931</vt:lpstr>
      <vt:lpstr>'Dział 7'!_Hlk48588361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Anula Pietraszko</dc:creator>
  <cp:lastModifiedBy>Magdalena Lewicka</cp:lastModifiedBy>
  <dcterms:created xsi:type="dcterms:W3CDTF">2015-06-05T18:19:34Z</dcterms:created>
  <dcterms:modified xsi:type="dcterms:W3CDTF">2024-12-17T15:04:24Z</dcterms:modified>
</cp:coreProperties>
</file>